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0425"/>
  </bookViews>
  <sheets>
    <sheet name="Raport 1" sheetId="1" r:id="rId1"/>
  </sheets>
  <definedNames>
    <definedName name="_xlnm.Print_Area" localSheetId="0">'Raport 1'!$A$1:$S$52</definedName>
  </definedNames>
  <calcPr calcId="145621"/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4" i="1"/>
</calcChain>
</file>

<file path=xl/sharedStrings.xml><?xml version="1.0" encoding="utf-8"?>
<sst xmlns="http://schemas.openxmlformats.org/spreadsheetml/2006/main" count="97" uniqueCount="97">
  <si>
    <t>5.08.10.0000003</t>
  </si>
  <si>
    <t>BICALUTAMIDUM - O - DOUSTNIE (ORAL, PER MOUTH) - 1 MG</t>
  </si>
  <si>
    <t>5.08.10.0000005</t>
  </si>
  <si>
    <t>CALCII FOLINAS - P - POZAJELITOWO (PARENTERAL) - 1 MG</t>
  </si>
  <si>
    <t>5.08.10.0000006</t>
  </si>
  <si>
    <t>CAPECITABINUM - O - DOUSTNIE (ORAL, PER MOUTH) - 1 MG</t>
  </si>
  <si>
    <t>5.08.10.0000007</t>
  </si>
  <si>
    <t>CARBOPLATINUM - P - POZAJELITOWO (PARENTERAL) - 1 MG</t>
  </si>
  <si>
    <t>5.08.10.0000009</t>
  </si>
  <si>
    <t>CISPLATINUM - P - POZAJELITOWO (PARENTERAL) - 1 MG</t>
  </si>
  <si>
    <t>5.08.10.0000013</t>
  </si>
  <si>
    <t>CYTARABINUM - P - POZAJELITOWO (PARENTERAL) - 1 MG</t>
  </si>
  <si>
    <t>5.08.10.0000017</t>
  </si>
  <si>
    <t>DOCETAXELUM - P - POZAJELITOWO (PARENTERAL) - 1 MG</t>
  </si>
  <si>
    <t>5.08.10.0000018</t>
  </si>
  <si>
    <t>DOXORUBICINUM - P - POZAJELITOWO (PARENTERAL) - 1 MG</t>
  </si>
  <si>
    <t>5.08.10.0000021</t>
  </si>
  <si>
    <t>EPIRUBICINI HYDROCHLORIDUM - P - POZAJELITOWO (PARENTERAL) - 1 MG</t>
  </si>
  <si>
    <t>5.08.10.0000024</t>
  </si>
  <si>
    <t>ETOPOSIDUM - P - POZAJELITOWO (PARENTERAL) - 1 MG</t>
  </si>
  <si>
    <t>5.08.10.0000025</t>
  </si>
  <si>
    <t>FILGRASTIMUM - P - POZAJELITOWO (PARENTERAL) - 1000000 J.M.</t>
  </si>
  <si>
    <t>5.08.10.0000028</t>
  </si>
  <si>
    <t>FLUOROURACILUM - P - POZAJELITOWO (PARENTERAL) - 1 MG</t>
  </si>
  <si>
    <t>5.08.10.0000029</t>
  </si>
  <si>
    <t>FULVESTRANTUM - P - POZAJELITOWO (PARENTERAL) - 1 MG</t>
  </si>
  <si>
    <t>5.08.10.0000030</t>
  </si>
  <si>
    <t>GEMCITABINUM - P - POZAJELITOWO (PARENTERAL) - 1 MG</t>
  </si>
  <si>
    <t>5.08.10.0000037</t>
  </si>
  <si>
    <t>IRINOTECANI HYDROCHLORIDUM TRIHYDRICUM - P - POZAJELITOWO (PARENTERAL) - 1 MG</t>
  </si>
  <si>
    <t>5.08.10.0000044</t>
  </si>
  <si>
    <t>MITOMYCINUM - P - POZAJELITOWO (PARENTERAL) - 1 MG</t>
  </si>
  <si>
    <t>5.08.10.0000047</t>
  </si>
  <si>
    <t>ONDANSETRONUM - P - POZAJELITOWO (PARENTERAL) - 1 MG</t>
  </si>
  <si>
    <t>5.08.10.0000048</t>
  </si>
  <si>
    <t>ONDANSETRONUM - O - DOUSTNIE (ORAL, PER MOUTH) - 1 MG</t>
  </si>
  <si>
    <t>5.08.10.0000049</t>
  </si>
  <si>
    <t>OXALIPLATINUM - P - POZAJELITOWO (PARENTERAL) - 1 MG</t>
  </si>
  <si>
    <t>5.08.10.0000050</t>
  </si>
  <si>
    <t>PACLITAXELUM - P - POZAJELITOWO (PARENTERAL) - 1 MG</t>
  </si>
  <si>
    <t>5.08.10.0000052</t>
  </si>
  <si>
    <t>PEGFILGRASTIMUM - P - POZAJELITOWO (PARENTERAL) - 1 MG</t>
  </si>
  <si>
    <t>5.08.10.0000053</t>
  </si>
  <si>
    <t>PEMETREKSEDUM - P - POZAJELITOWO (PARENTERAL) - 1 MG</t>
  </si>
  <si>
    <t>5.08.10.0000058</t>
  </si>
  <si>
    <t>TOPOTECANUM - P - POZAJELITOWO (PARENTERAL) - 1 MG</t>
  </si>
  <si>
    <t>5.08.10.0000063</t>
  </si>
  <si>
    <t>VINORELBINUM - P - POZAJELITOWO (PARENTERAL) - 1 MG</t>
  </si>
  <si>
    <t>5.08.10.0000070</t>
  </si>
  <si>
    <t>TEMOZOLOMIDUM - O - DOUSTNIE (ORAL, PER MOUTH) - 1 MG</t>
  </si>
  <si>
    <t>5.08.10.0000075</t>
  </si>
  <si>
    <t>BENDAMUSTINUM HYDROCHLORIDUM - P - POZAJELITOWO (PARENTERAL) - 1 MG</t>
  </si>
  <si>
    <t>5.08.10.0000076</t>
  </si>
  <si>
    <t>ACIDUM ZOLEDRONICUM - P - POZAJELITOWO (PARENTERAL) - 1 MG</t>
  </si>
  <si>
    <t>5.08.10.0000078</t>
  </si>
  <si>
    <t>IMATINIBUM - O - DOUSTNIE (ORAL, PER MOUTH) - 1 MG</t>
  </si>
  <si>
    <t>5.08.10.0000082</t>
  </si>
  <si>
    <t>ANAGRELIDUM - O - DOUSTNIE (ORAL, PER MOUTH) - 1 MG</t>
  </si>
  <si>
    <t>5.08.10.0000085</t>
  </si>
  <si>
    <t>BORTEZOMIBUM - P - POZAJELITOWO (PARENTERAL) - 1 MG</t>
  </si>
  <si>
    <t>5.08.10.0000087</t>
  </si>
  <si>
    <t>VORICONAZOLUM - O - DOUSTNIE (ORAL, PER MOUTH) - 1 MG</t>
  </si>
  <si>
    <t>5.08.09.0000001</t>
  </si>
  <si>
    <t>ADALIMUMABUM - P - POZAJELITOWO (PARENTERAL) - 1 MG</t>
  </si>
  <si>
    <t>5.08.09.0000008</t>
  </si>
  <si>
    <t>BOSENTANUM - O - DOUSTNIE (ORAL, PER MOUTH) - 1 MG</t>
  </si>
  <si>
    <t>5.08.09.0000011</t>
  </si>
  <si>
    <t>CINACALCETUM - O - DOUSTNIE (ORAL, PER MOUTH) - 1 MG</t>
  </si>
  <si>
    <t>5.08.09.0000015</t>
  </si>
  <si>
    <t>ENTEKAVIRUM - O - DOUSTNIE (ORAL, PER MOUTH) - 1 MG</t>
  </si>
  <si>
    <t>5.08.09.0000018</t>
  </si>
  <si>
    <t>ETANERCEPTUM - P - POZAJELITOWO (PARENTERAL) - 1 MG</t>
  </si>
  <si>
    <t>5.08.09.0000019</t>
  </si>
  <si>
    <t>EVEROLIMUSUM - O - DOUSTNIE (ORAL, PER MOUTH) - 1 MG</t>
  </si>
  <si>
    <t>5.08.09.0000026</t>
  </si>
  <si>
    <t>GLATIRAMERI ACETAS - P - POZAJELITOWO (PARENTERAL) - 1 MG</t>
  </si>
  <si>
    <t>5.08.09.0000032</t>
  </si>
  <si>
    <t>IMMUNOGLOBULINUM HUMANUM - P - POZAJELITOWO (PARENTERAL) - 1 MG</t>
  </si>
  <si>
    <t>5.08.09.0000033</t>
  </si>
  <si>
    <t>INFLIXIMABUM - P - POZAJELITOWO (PARENTERAL) - 1 MG</t>
  </si>
  <si>
    <t>5.08.09.0000041</t>
  </si>
  <si>
    <t>LAMIVUDINUM - O - DOUSTNIE (ORAL, PER MOUTH) - 1 MG</t>
  </si>
  <si>
    <t>5.08.09.0000054</t>
  </si>
  <si>
    <t>RITUXIMABUM - P - POZAJELITOWO (PARENTERAL) - 1 MG</t>
  </si>
  <si>
    <t>5.08.09.0000055</t>
  </si>
  <si>
    <t>SILDENAFILUM - O - DOUSTNIE (ORAL, PER MOUTH) - 1 MG</t>
  </si>
  <si>
    <t>5.08.09.0000060</t>
  </si>
  <si>
    <t>TENOFOVIRI DISOPROXILUM FUMARATUM - O - DOUSTNIE (ORAL, PER MOUTH) - 1 MG</t>
  </si>
  <si>
    <t>5.08.09.0000061</t>
  </si>
  <si>
    <t>TOBRAMYCINUM - I - INHALACJA (INHALANTION) - 1 MG</t>
  </si>
  <si>
    <t>5.08.09.0000065</t>
  </si>
  <si>
    <t>TRASTUZUMABUM - P - POZAJELITOWO (PARENTERAL) - 1 MG</t>
  </si>
  <si>
    <t>5.08.09.0000105</t>
  </si>
  <si>
    <t>NITISINONUM - O - DOUSTNIE (ORAL, PER MOUTH) - 1 MG</t>
  </si>
  <si>
    <t>5.08.09.0000137</t>
  </si>
  <si>
    <t>IMMUNOGLOBULINUM HUMANUM SUBCUTANEUM - SC - PODSKÓRNIE - 1 MG</t>
  </si>
  <si>
    <t>2.2019 vs. 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</si>
</sst>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Arial"/>
    </font>
    <font>
      <sz val="10"/>
      <color rgb="FF000000"/>
      <name val="Arial"/>
    </font>
    <font>
      <sz val="12"/>
      <color rgb="FF000000"/>
      <name val="Arial"/>
    </font>
    <font>
      <b/>
      <sz val="9"/>
      <color rgb="FFFFFFFF"/>
      <name val="Arial"/>
    </font>
    <font>
      <sz val="9"/>
      <color rgb="FF000000"/>
      <name val="Arial"/>
    </font>
    <font>
      <sz val="11"/>
      <color rgb="FF9C65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9">
    <xf numFmtId="0" fontId="0" fillId="0" borderId="0" xfId="0"/>
    <xf numFmtId="49" fontId="1" fillId="2" borderId="0" xfId="0" applyNumberFormat="1" applyFont="1" applyFill="1"/>
    <xf numFmtId="9" fontId="5" fillId="5" borderId="1" xfId="1" applyNumberFormat="1" applyBorder="1" applyAlignment="1">
      <alignment horizontal="right" shrinkToFit="1"/>
    </xf>
    <xf numFmtId="0" fontId="3" fillId="3" borderId="1" xfId="0" applyFont="1" applyFill="1" applyBorder="1" applyAlignment="1">
      <alignment horizontal="right" shrinkToFit="1"/>
    </xf>
    <xf numFmtId="49" fontId="3" fillId="3" borderId="1" xfId="0" applyNumberFormat="1" applyFont="1" applyFill="1" applyBorder="1" applyAlignment="1">
      <alignment horizontal="left" shrinkToFit="1"/>
    </xf>
    <xf numFmtId="0" fontId="4" fillId="4" borderId="1" xfId="0" applyFont="1" applyFill="1" applyBorder="1" applyAlignment="1">
      <alignment horizontal="right" shrinkToFit="1"/>
    </xf>
    <xf numFmtId="0" fontId="4" fillId="2" borderId="1" xfId="0" applyFont="1" applyFill="1" applyBorder="1" applyAlignment="1">
      <alignment horizontal="right" shrinkToFit="1"/>
    </xf>
    <xf numFmtId="49" fontId="2" fillId="2" borderId="0" xfId="0" applyNumberFormat="1" applyFont="1" applyFill="1" applyBorder="1" applyAlignment="1">
      <alignment horizontal="left" shrinkToFit="1"/>
    </xf>
    <xf numFmtId="0" fontId="3" fillId="3" borderId="1" xfId="0" applyFont="1" applyFill="1" applyBorder="1" applyAlignment="1">
      <alignment horizontal="center" vertical="center" shrinkToFit="1"/>
    </xf>
  </cellXfs>
  <cellStyles count="2">
    <cellStyle name="Neutralne" xfId="1" builtinId="28"/>
    <cellStyle name="Normalny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2"/>
  <sheetViews>
    <sheetView tabSelected="1" view="pageBreakPreview" zoomScale="80" zoomScaleNormal="90" zoomScaleSheetLayoutView="80" workbookViewId="0"/>
  </sheetViews>
  <sheetFormatPr defaultRowHeight="12.75" x14ac:dyDescent="0.2"/>
  <cols>
    <col min="1" max="1" width="3.5703125" customWidth="1"/>
    <col min="2" max="2" width="15.140625" customWidth="1"/>
    <col min="3" max="3" width="79" bestFit="1" customWidth="1"/>
    <col min="4" max="4" width="15" customWidth="1"/>
    <col min="5" max="5" width="14.42578125" customWidth="1"/>
    <col min="6" max="17" width="14.7109375" customWidth="1"/>
    <col min="18" max="18" width="14" customWidth="1"/>
    <col min="19" max="19" width="3.5703125" customWidth="1"/>
  </cols>
  <sheetData>
    <row r="1" spans="2:18" s="1" customFormat="1" ht="18.2" customHeight="1" x14ac:dyDescent="0.2"/>
    <row r="2" spans="2:18" s="1" customFormat="1" ht="18.2" customHeight="1" x14ac:dyDescent="0.2">
      <c r="B2" s="7"/>
      <c r="C2" s="7"/>
      <c r="D2" s="3">
        <v>2018</v>
      </c>
      <c r="E2" s="3">
        <v>2018</v>
      </c>
      <c r="F2" s="3">
        <v>2018</v>
      </c>
      <c r="G2" s="3">
        <v>2018</v>
      </c>
      <c r="H2" s="3">
        <v>2018</v>
      </c>
      <c r="I2" s="3">
        <v>2018</v>
      </c>
      <c r="J2" s="3">
        <v>2018</v>
      </c>
      <c r="K2" s="3">
        <v>2018</v>
      </c>
      <c r="L2" s="3">
        <v>2018</v>
      </c>
      <c r="M2" s="3">
        <v>2018</v>
      </c>
      <c r="N2" s="3">
        <v>2018</v>
      </c>
      <c r="O2" s="3">
        <v>2018</v>
      </c>
      <c r="P2" s="3">
        <v>2019</v>
      </c>
      <c r="Q2" s="3">
        <v>2019</v>
      </c>
      <c r="R2" s="8" t="s">
        <v>96</v>
      </c>
    </row>
    <row r="3" spans="2:18" s="1" customFormat="1" ht="18.2" customHeight="1" x14ac:dyDescent="0.2">
      <c r="B3" s="7"/>
      <c r="C3" s="7"/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</v>
      </c>
      <c r="Q3" s="3">
        <v>2</v>
      </c>
      <c r="R3" s="8"/>
    </row>
    <row r="4" spans="2:18" s="1" customFormat="1" ht="18.2" customHeight="1" x14ac:dyDescent="0.25">
      <c r="B4" s="4" t="s">
        <v>0</v>
      </c>
      <c r="C4" s="4" t="s">
        <v>1</v>
      </c>
      <c r="D4" s="5">
        <v>9.10975375353997E-3</v>
      </c>
      <c r="E4" s="5">
        <v>1.00464015506784E-2</v>
      </c>
      <c r="F4" s="5">
        <v>1.01536390274808E-2</v>
      </c>
      <c r="G4" s="5">
        <v>9.7795407720729696E-3</v>
      </c>
      <c r="H4" s="5">
        <v>9.7566397194317304E-3</v>
      </c>
      <c r="I4" s="5">
        <v>9.4189934052954505E-3</v>
      </c>
      <c r="J4" s="5">
        <v>1.04874208120606E-2</v>
      </c>
      <c r="K4" s="5">
        <v>1.0209625104738201E-2</v>
      </c>
      <c r="L4" s="5">
        <v>9.8960399227477104E-3</v>
      </c>
      <c r="M4" s="5">
        <v>1.02821629390554E-2</v>
      </c>
      <c r="N4" s="5">
        <v>1.0479205123902199E-2</v>
      </c>
      <c r="O4" s="5">
        <v>1.1126144050935099E-2</v>
      </c>
      <c r="P4" s="5">
        <v>1.11586904853178E-2</v>
      </c>
      <c r="Q4" s="5">
        <v>1.12182790554625E-2</v>
      </c>
      <c r="R4" s="2">
        <f>(Q4/D4)-1</f>
        <v>0.23145799095866626</v>
      </c>
    </row>
    <row r="5" spans="2:18" s="1" customFormat="1" ht="18.2" customHeight="1" x14ac:dyDescent="0.25">
      <c r="B5" s="4" t="s">
        <v>2</v>
      </c>
      <c r="C5" s="4" t="s">
        <v>3</v>
      </c>
      <c r="D5" s="6">
        <v>0.117011700890194</v>
      </c>
      <c r="E5" s="6">
        <v>0.118348124697898</v>
      </c>
      <c r="F5" s="6">
        <v>0.119181578422956</v>
      </c>
      <c r="G5" s="6">
        <v>0.118924413834327</v>
      </c>
      <c r="H5" s="6">
        <v>0.118922097993473</v>
      </c>
      <c r="I5" s="6">
        <v>0.119942828859137</v>
      </c>
      <c r="J5" s="6">
        <v>0.120706954680446</v>
      </c>
      <c r="K5" s="6">
        <v>0.122230002520582</v>
      </c>
      <c r="L5" s="6">
        <v>0.12387078501282101</v>
      </c>
      <c r="M5" s="6">
        <v>0.12734404934482499</v>
      </c>
      <c r="N5" s="6">
        <v>0.131130933178077</v>
      </c>
      <c r="O5" s="6">
        <v>0.132160188797532</v>
      </c>
      <c r="P5" s="6">
        <v>0.13648548600056801</v>
      </c>
      <c r="Q5" s="6">
        <v>0.13465894368370401</v>
      </c>
      <c r="R5" s="2">
        <f t="shared" ref="R5:R51" si="0">(Q5/D5)-1</f>
        <v>0.1508160522345583</v>
      </c>
    </row>
    <row r="6" spans="2:18" s="1" customFormat="1" ht="18.2" customHeight="1" x14ac:dyDescent="0.25">
      <c r="B6" s="4" t="s">
        <v>4</v>
      </c>
      <c r="C6" s="4" t="s">
        <v>5</v>
      </c>
      <c r="D6" s="5">
        <v>3.79721346837312E-3</v>
      </c>
      <c r="E6" s="5">
        <v>3.7555079629088398E-3</v>
      </c>
      <c r="F6" s="5">
        <v>3.4742998917086099E-3</v>
      </c>
      <c r="G6" s="5">
        <v>3.2840308407950502E-3</v>
      </c>
      <c r="H6" s="5">
        <v>3.1132054394768099E-3</v>
      </c>
      <c r="I6" s="5">
        <v>3.2127793437408902E-3</v>
      </c>
      <c r="J6" s="5">
        <v>3.2066461624500101E-3</v>
      </c>
      <c r="K6" s="5">
        <v>3.1514056854086599E-3</v>
      </c>
      <c r="L6" s="5">
        <v>3.16105835522777E-3</v>
      </c>
      <c r="M6" s="5">
        <v>3.1147604655067901E-3</v>
      </c>
      <c r="N6" s="5">
        <v>3.0741152755067698E-3</v>
      </c>
      <c r="O6" s="5">
        <v>3.0822468512588402E-3</v>
      </c>
      <c r="P6" s="5">
        <v>3.1118560737338399E-3</v>
      </c>
      <c r="Q6" s="5">
        <v>3.1721241150024899E-3</v>
      </c>
      <c r="R6" s="2">
        <f t="shared" si="0"/>
        <v>-0.16461791220772315</v>
      </c>
    </row>
    <row r="7" spans="2:18" s="1" customFormat="1" ht="18.2" customHeight="1" x14ac:dyDescent="0.25">
      <c r="B7" s="4" t="s">
        <v>6</v>
      </c>
      <c r="C7" s="4" t="s">
        <v>7</v>
      </c>
      <c r="D7" s="6">
        <v>0.23488122957715199</v>
      </c>
      <c r="E7" s="6">
        <v>0.234069983506038</v>
      </c>
      <c r="F7" s="6">
        <v>0.23454456145618999</v>
      </c>
      <c r="G7" s="6">
        <v>0.23460387668898999</v>
      </c>
      <c r="H7" s="6">
        <v>0.23340200878577999</v>
      </c>
      <c r="I7" s="6">
        <v>0.23382294734738601</v>
      </c>
      <c r="J7" s="6">
        <v>0.23354669351815199</v>
      </c>
      <c r="K7" s="6">
        <v>0.23285140614793101</v>
      </c>
      <c r="L7" s="6">
        <v>0.22642169001260001</v>
      </c>
      <c r="M7" s="6">
        <v>0.23401691884043699</v>
      </c>
      <c r="N7" s="6">
        <v>0.233079510309155</v>
      </c>
      <c r="O7" s="6">
        <v>0.23462159367951099</v>
      </c>
      <c r="P7" s="6">
        <v>0.23304317827130899</v>
      </c>
      <c r="Q7" s="6">
        <v>0.232663791787101</v>
      </c>
      <c r="R7" s="2">
        <f t="shared" si="0"/>
        <v>-9.4406768648263029E-3</v>
      </c>
    </row>
    <row r="8" spans="2:18" s="1" customFormat="1" ht="18.2" customHeight="1" x14ac:dyDescent="0.25">
      <c r="B8" s="4" t="s">
        <v>8</v>
      </c>
      <c r="C8" s="4" t="s">
        <v>9</v>
      </c>
      <c r="D8" s="5">
        <v>0.504726754698678</v>
      </c>
      <c r="E8" s="5">
        <v>0.511688835185243</v>
      </c>
      <c r="F8" s="5">
        <v>0.51431837386407897</v>
      </c>
      <c r="G8" s="5">
        <v>0.51810427226713696</v>
      </c>
      <c r="H8" s="5">
        <v>0.51840741179142802</v>
      </c>
      <c r="I8" s="5">
        <v>0.51834956986742697</v>
      </c>
      <c r="J8" s="5">
        <v>0.52094733746157396</v>
      </c>
      <c r="K8" s="5">
        <v>0.52427872287073696</v>
      </c>
      <c r="L8" s="5">
        <v>0.526210638960803</v>
      </c>
      <c r="M8" s="5">
        <v>0.53178309987596395</v>
      </c>
      <c r="N8" s="5">
        <v>0.52332435808091904</v>
      </c>
      <c r="O8" s="5">
        <v>0.52660830964015004</v>
      </c>
      <c r="P8" s="5">
        <v>0.524057360533978</v>
      </c>
      <c r="Q8" s="5">
        <v>0.52184765732319105</v>
      </c>
      <c r="R8" s="2">
        <f t="shared" si="0"/>
        <v>3.3921131513494407E-2</v>
      </c>
    </row>
    <row r="9" spans="2:18" s="1" customFormat="1" ht="18.2" customHeight="1" x14ac:dyDescent="0.25">
      <c r="B9" s="4" t="s">
        <v>10</v>
      </c>
      <c r="C9" s="4" t="s">
        <v>11</v>
      </c>
      <c r="D9" s="6">
        <v>8.7540121084647496E-2</v>
      </c>
      <c r="E9" s="6">
        <v>8.7334873660654094E-2</v>
      </c>
      <c r="F9" s="6">
        <v>8.7606306792308394E-2</v>
      </c>
      <c r="G9" s="6">
        <v>8.7494196730296805E-2</v>
      </c>
      <c r="H9" s="6">
        <v>8.7689059943676095E-2</v>
      </c>
      <c r="I9" s="6">
        <v>8.7518158950753905E-2</v>
      </c>
      <c r="J9" s="6">
        <v>8.7534322953213395E-2</v>
      </c>
      <c r="K9" s="6">
        <v>8.7442344700627103E-2</v>
      </c>
      <c r="L9" s="6">
        <v>8.7458155817553701E-2</v>
      </c>
      <c r="M9" s="6">
        <v>8.7512301347312305E-2</v>
      </c>
      <c r="N9" s="6">
        <v>8.7493067862136606E-2</v>
      </c>
      <c r="O9" s="6">
        <v>8.7474128806887499E-2</v>
      </c>
      <c r="P9" s="6">
        <v>8.7590149980964996E-2</v>
      </c>
      <c r="Q9" s="6">
        <v>8.7774365345255803E-2</v>
      </c>
      <c r="R9" s="2">
        <f t="shared" si="0"/>
        <v>2.6758503153292423E-3</v>
      </c>
    </row>
    <row r="10" spans="2:18" s="1" customFormat="1" ht="18.2" customHeight="1" x14ac:dyDescent="0.25">
      <c r="B10" s="4" t="s">
        <v>12</v>
      </c>
      <c r="C10" s="4" t="s">
        <v>13</v>
      </c>
      <c r="D10" s="5">
        <v>0.74603137196200897</v>
      </c>
      <c r="E10" s="5">
        <v>0.76183365169574402</v>
      </c>
      <c r="F10" s="5">
        <v>0.754705901416305</v>
      </c>
      <c r="G10" s="5">
        <v>0.75936903234499797</v>
      </c>
      <c r="H10" s="5">
        <v>0.74959348923773605</v>
      </c>
      <c r="I10" s="5">
        <v>0.76783665132367296</v>
      </c>
      <c r="J10" s="5">
        <v>0.76671677516901504</v>
      </c>
      <c r="K10" s="5">
        <v>0.78253524761138304</v>
      </c>
      <c r="L10" s="5">
        <v>0.82279267446693205</v>
      </c>
      <c r="M10" s="5">
        <v>0.80155449681832602</v>
      </c>
      <c r="N10" s="5">
        <v>0.78898204763839996</v>
      </c>
      <c r="O10" s="5">
        <v>0.77880031943514105</v>
      </c>
      <c r="P10" s="5">
        <v>0.76371462835401005</v>
      </c>
      <c r="Q10" s="5">
        <v>0.75798379216054501</v>
      </c>
      <c r="R10" s="2">
        <f t="shared" si="0"/>
        <v>1.6021337235593736E-2</v>
      </c>
    </row>
    <row r="11" spans="2:18" s="1" customFormat="1" ht="18.2" customHeight="1" x14ac:dyDescent="0.25">
      <c r="B11" s="4" t="s">
        <v>14</v>
      </c>
      <c r="C11" s="4" t="s">
        <v>15</v>
      </c>
      <c r="D11" s="6">
        <v>0.62849487258977299</v>
      </c>
      <c r="E11" s="6">
        <v>0.63062641302175104</v>
      </c>
      <c r="F11" s="6">
        <v>0.627515128769907</v>
      </c>
      <c r="G11" s="6">
        <v>0.63088854710312203</v>
      </c>
      <c r="H11" s="6">
        <v>0.636318140806307</v>
      </c>
      <c r="I11" s="6">
        <v>0.63375040930926796</v>
      </c>
      <c r="J11" s="6">
        <v>0.62449222294917395</v>
      </c>
      <c r="K11" s="6">
        <v>0.63063362343079998</v>
      </c>
      <c r="L11" s="6">
        <v>0.63833182920398801</v>
      </c>
      <c r="M11" s="6">
        <v>0.635625656617679</v>
      </c>
      <c r="N11" s="6">
        <v>0.62732290691488002</v>
      </c>
      <c r="O11" s="6">
        <v>0.62617771130614797</v>
      </c>
      <c r="P11" s="6">
        <v>0.624396521127207</v>
      </c>
      <c r="Q11" s="6">
        <v>0.62685923379793096</v>
      </c>
      <c r="R11" s="2">
        <f t="shared" si="0"/>
        <v>-2.602469587543732E-3</v>
      </c>
    </row>
    <row r="12" spans="2:18" s="1" customFormat="1" ht="18.2" customHeight="1" x14ac:dyDescent="0.25">
      <c r="B12" s="4" t="s">
        <v>16</v>
      </c>
      <c r="C12" s="4" t="s">
        <v>17</v>
      </c>
      <c r="D12" s="5">
        <v>1.4139714093915701</v>
      </c>
      <c r="E12" s="5">
        <v>1.42487831050361</v>
      </c>
      <c r="F12" s="5">
        <v>1.44401581428273</v>
      </c>
      <c r="G12" s="5">
        <v>1.4504751200138</v>
      </c>
      <c r="H12" s="5">
        <v>1.44796402965894</v>
      </c>
      <c r="I12" s="5">
        <v>1.4659647884043401</v>
      </c>
      <c r="J12" s="5">
        <v>1.46787734866431</v>
      </c>
      <c r="K12" s="5">
        <v>1.4461544468651699</v>
      </c>
      <c r="L12" s="5">
        <v>1.4421647841411001</v>
      </c>
      <c r="M12" s="5">
        <v>1.48802297566594</v>
      </c>
      <c r="N12" s="5">
        <v>1.4890962991063601</v>
      </c>
      <c r="O12" s="5">
        <v>1.48070996121293</v>
      </c>
      <c r="P12" s="5">
        <v>1.48532496047756</v>
      </c>
      <c r="Q12" s="5">
        <v>1.4834511949232601</v>
      </c>
      <c r="R12" s="2">
        <f t="shared" si="0"/>
        <v>4.9138041314136016E-2</v>
      </c>
    </row>
    <row r="13" spans="2:18" s="1" customFormat="1" ht="18.2" customHeight="1" x14ac:dyDescent="0.25">
      <c r="B13" s="4" t="s">
        <v>18</v>
      </c>
      <c r="C13" s="4" t="s">
        <v>19</v>
      </c>
      <c r="D13" s="6">
        <v>0.15571275146916499</v>
      </c>
      <c r="E13" s="6">
        <v>0.15702588133568099</v>
      </c>
      <c r="F13" s="6">
        <v>0.15712464728515799</v>
      </c>
      <c r="G13" s="6">
        <v>0.156414033542606</v>
      </c>
      <c r="H13" s="6">
        <v>0.15605993933156001</v>
      </c>
      <c r="I13" s="6">
        <v>0.156547670978229</v>
      </c>
      <c r="J13" s="6">
        <v>0.15683060919324199</v>
      </c>
      <c r="K13" s="6">
        <v>0.15702994716824201</v>
      </c>
      <c r="L13" s="6">
        <v>0.157347201471321</v>
      </c>
      <c r="M13" s="6">
        <v>0.156935379556218</v>
      </c>
      <c r="N13" s="6">
        <v>0.15717759376213999</v>
      </c>
      <c r="O13" s="6">
        <v>0.15773155149822399</v>
      </c>
      <c r="P13" s="6">
        <v>0.15794137898591201</v>
      </c>
      <c r="Q13" s="6">
        <v>0.15822684528907099</v>
      </c>
      <c r="R13" s="2">
        <f t="shared" si="0"/>
        <v>1.614571572453305E-2</v>
      </c>
    </row>
    <row r="14" spans="2:18" s="1" customFormat="1" ht="18.2" customHeight="1" x14ac:dyDescent="0.25">
      <c r="B14" s="4" t="s">
        <v>20</v>
      </c>
      <c r="C14" s="4" t="s">
        <v>21</v>
      </c>
      <c r="D14" s="5">
        <v>0.69216766811989805</v>
      </c>
      <c r="E14" s="5">
        <v>0.74402169818810804</v>
      </c>
      <c r="F14" s="5">
        <v>0.83581912245277301</v>
      </c>
      <c r="G14" s="5">
        <v>0.79733484977209501</v>
      </c>
      <c r="H14" s="5">
        <v>0.840695040308856</v>
      </c>
      <c r="I14" s="5">
        <v>0.82099400434329295</v>
      </c>
      <c r="J14" s="5">
        <v>0.88614423625632599</v>
      </c>
      <c r="K14" s="5">
        <v>0.93776068019661696</v>
      </c>
      <c r="L14" s="5">
        <v>0.90990786625897802</v>
      </c>
      <c r="M14" s="5">
        <v>0.86776076242809697</v>
      </c>
      <c r="N14" s="5">
        <v>0.86296552340646604</v>
      </c>
      <c r="O14" s="5">
        <v>0.86369638055367703</v>
      </c>
      <c r="P14" s="5">
        <v>0.84165431165696403</v>
      </c>
      <c r="Q14" s="5">
        <v>0.83904948402444601</v>
      </c>
      <c r="R14" s="2">
        <f t="shared" si="0"/>
        <v>0.21220554306374351</v>
      </c>
    </row>
    <row r="15" spans="2:18" s="1" customFormat="1" ht="18.2" customHeight="1" x14ac:dyDescent="0.25">
      <c r="B15" s="4" t="s">
        <v>22</v>
      </c>
      <c r="C15" s="4" t="s">
        <v>23</v>
      </c>
      <c r="D15" s="6">
        <v>1.35405186846736E-2</v>
      </c>
      <c r="E15" s="6">
        <v>1.34804439605036E-2</v>
      </c>
      <c r="F15" s="6">
        <v>1.3412474047486401E-2</v>
      </c>
      <c r="G15" s="6">
        <v>1.3379997038172E-2</v>
      </c>
      <c r="H15" s="6">
        <v>1.3461019225936101E-2</v>
      </c>
      <c r="I15" s="6">
        <v>1.3472856475697501E-2</v>
      </c>
      <c r="J15" s="6">
        <v>1.3457124860230299E-2</v>
      </c>
      <c r="K15" s="6">
        <v>1.34534463595687E-2</v>
      </c>
      <c r="L15" s="6">
        <v>1.34349794353171E-2</v>
      </c>
      <c r="M15" s="6">
        <v>1.34071918558343E-2</v>
      </c>
      <c r="N15" s="6">
        <v>1.3491583605105001E-2</v>
      </c>
      <c r="O15" s="6">
        <v>1.35635831524583E-2</v>
      </c>
      <c r="P15" s="6">
        <v>1.3581159510804601E-2</v>
      </c>
      <c r="Q15" s="6">
        <v>1.3678586473454201E-2</v>
      </c>
      <c r="R15" s="2">
        <f t="shared" si="0"/>
        <v>1.0196639581973921E-2</v>
      </c>
    </row>
    <row r="16" spans="2:18" s="1" customFormat="1" ht="18.2" customHeight="1" x14ac:dyDescent="0.25">
      <c r="B16" s="4" t="s">
        <v>24</v>
      </c>
      <c r="C16" s="4" t="s">
        <v>25</v>
      </c>
      <c r="D16" s="5">
        <v>5.4187402706185601</v>
      </c>
      <c r="E16" s="5">
        <v>5.4147636214163999</v>
      </c>
      <c r="F16" s="5">
        <v>5.4144911925425898</v>
      </c>
      <c r="G16" s="5">
        <v>5.4285248761149703</v>
      </c>
      <c r="H16" s="5">
        <v>5.4229581402629901</v>
      </c>
      <c r="I16" s="5">
        <v>5.4224916405760801</v>
      </c>
      <c r="J16" s="5">
        <v>2.54826794285714</v>
      </c>
      <c r="K16" s="5">
        <v>2.5450552057442701</v>
      </c>
      <c r="L16" s="5">
        <v>2.5478292145908599</v>
      </c>
      <c r="M16" s="5">
        <v>2.5497227537923002</v>
      </c>
      <c r="N16" s="5">
        <v>2.5508158227848101</v>
      </c>
      <c r="O16" s="5">
        <v>2.5508569387755098</v>
      </c>
      <c r="P16" s="5">
        <v>2.7407749641525698</v>
      </c>
      <c r="Q16" s="5">
        <v>3.10197865749881</v>
      </c>
      <c r="R16" s="2">
        <f t="shared" si="0"/>
        <v>-0.42754616339182594</v>
      </c>
    </row>
    <row r="17" spans="2:18" s="1" customFormat="1" ht="18.2" customHeight="1" x14ac:dyDescent="0.25">
      <c r="B17" s="4" t="s">
        <v>26</v>
      </c>
      <c r="C17" s="4" t="s">
        <v>27</v>
      </c>
      <c r="D17" s="6">
        <v>4.9348133161942302E-2</v>
      </c>
      <c r="E17" s="6">
        <v>4.9701609762266397E-2</v>
      </c>
      <c r="F17" s="6">
        <v>4.9595252354250302E-2</v>
      </c>
      <c r="G17" s="6">
        <v>5.0251494277288498E-2</v>
      </c>
      <c r="H17" s="6">
        <v>5.0132020236360798E-2</v>
      </c>
      <c r="I17" s="6">
        <v>5.0770591149685497E-2</v>
      </c>
      <c r="J17" s="6">
        <v>5.0441086893988199E-2</v>
      </c>
      <c r="K17" s="6">
        <v>4.9894018435199299E-2</v>
      </c>
      <c r="L17" s="6">
        <v>4.9478316113625798E-2</v>
      </c>
      <c r="M17" s="6">
        <v>4.9389100896017002E-2</v>
      </c>
      <c r="N17" s="6">
        <v>4.8826672642449997E-2</v>
      </c>
      <c r="O17" s="6">
        <v>4.9477805839902099E-2</v>
      </c>
      <c r="P17" s="6">
        <v>4.8899314053178003E-2</v>
      </c>
      <c r="Q17" s="6">
        <v>4.8261789946437803E-2</v>
      </c>
      <c r="R17" s="2">
        <f t="shared" si="0"/>
        <v>-2.2013866501079615E-2</v>
      </c>
    </row>
    <row r="18" spans="2:18" s="1" customFormat="1" ht="18.2" customHeight="1" x14ac:dyDescent="0.25">
      <c r="B18" s="4" t="s">
        <v>28</v>
      </c>
      <c r="C18" s="4" t="s">
        <v>29</v>
      </c>
      <c r="D18" s="5">
        <v>0.45446594296940901</v>
      </c>
      <c r="E18" s="5">
        <v>0.46123763604425699</v>
      </c>
      <c r="F18" s="5">
        <v>0.45347351638488498</v>
      </c>
      <c r="G18" s="5">
        <v>0.44261156781920302</v>
      </c>
      <c r="H18" s="5">
        <v>0.43622580323547699</v>
      </c>
      <c r="I18" s="5">
        <v>0.43396286528780798</v>
      </c>
      <c r="J18" s="5">
        <v>0.423401206042331</v>
      </c>
      <c r="K18" s="5">
        <v>0.41610765446347198</v>
      </c>
      <c r="L18" s="5">
        <v>0.41173038249039501</v>
      </c>
      <c r="M18" s="5">
        <v>0.40392404398649701</v>
      </c>
      <c r="N18" s="5">
        <v>0.40329573867895002</v>
      </c>
      <c r="O18" s="5">
        <v>0.40292185356807197</v>
      </c>
      <c r="P18" s="5">
        <v>0.383700399285269</v>
      </c>
      <c r="Q18" s="5">
        <v>0.37716471296015502</v>
      </c>
      <c r="R18" s="2">
        <f t="shared" si="0"/>
        <v>-0.17009245952332508</v>
      </c>
    </row>
    <row r="19" spans="2:18" s="1" customFormat="1" ht="18.2" customHeight="1" x14ac:dyDescent="0.25">
      <c r="B19" s="4" t="s">
        <v>30</v>
      </c>
      <c r="C19" s="4" t="s">
        <v>31</v>
      </c>
      <c r="D19" s="6">
        <v>3.8556040317113398</v>
      </c>
      <c r="E19" s="6">
        <v>3.8555999874117499</v>
      </c>
      <c r="F19" s="6">
        <v>3.8546922814922202</v>
      </c>
      <c r="G19" s="6">
        <v>3.8332630215697798</v>
      </c>
      <c r="H19" s="6">
        <v>3.85535217406282</v>
      </c>
      <c r="I19" s="6">
        <v>3.8489352942397299</v>
      </c>
      <c r="J19" s="6">
        <v>3.8554632783914702</v>
      </c>
      <c r="K19" s="6">
        <v>3.8556453655086198</v>
      </c>
      <c r="L19" s="6">
        <v>3.85275126809025</v>
      </c>
      <c r="M19" s="6">
        <v>3.82523069074943</v>
      </c>
      <c r="N19" s="6">
        <v>3.83299203443883</v>
      </c>
      <c r="O19" s="6">
        <v>3.8555643949884302</v>
      </c>
      <c r="P19" s="6">
        <v>3.84708472505715</v>
      </c>
      <c r="Q19" s="6">
        <v>3.8555000391411598</v>
      </c>
      <c r="R19" s="2">
        <f t="shared" si="0"/>
        <v>-2.6971797239760953E-5</v>
      </c>
    </row>
    <row r="20" spans="2:18" s="1" customFormat="1" ht="18.2" customHeight="1" x14ac:dyDescent="0.25">
      <c r="B20" s="4" t="s">
        <v>32</v>
      </c>
      <c r="C20" s="4" t="s">
        <v>33</v>
      </c>
      <c r="D20" s="5">
        <v>0.126151972562488</v>
      </c>
      <c r="E20" s="5">
        <v>0.12594304100678599</v>
      </c>
      <c r="F20" s="5">
        <v>0.123959923050444</v>
      </c>
      <c r="G20" s="5">
        <v>0.124101534989291</v>
      </c>
      <c r="H20" s="5">
        <v>0.12480489882142599</v>
      </c>
      <c r="I20" s="5">
        <v>0.126380833855396</v>
      </c>
      <c r="J20" s="5">
        <v>0.13820438376354699</v>
      </c>
      <c r="K20" s="5">
        <v>0.132750222297012</v>
      </c>
      <c r="L20" s="5">
        <v>0.13558850261768499</v>
      </c>
      <c r="M20" s="5">
        <v>0.135891277146171</v>
      </c>
      <c r="N20" s="5">
        <v>0.12931654071198401</v>
      </c>
      <c r="O20" s="5">
        <v>0.12669314149430799</v>
      </c>
      <c r="P20" s="5">
        <v>0.130545978055221</v>
      </c>
      <c r="Q20" s="5">
        <v>0.127800126689257</v>
      </c>
      <c r="R20" s="2">
        <f t="shared" si="0"/>
        <v>1.3064830404872163E-2</v>
      </c>
    </row>
    <row r="21" spans="2:18" s="1" customFormat="1" ht="18.2" customHeight="1" x14ac:dyDescent="0.25">
      <c r="B21" s="4" t="s">
        <v>34</v>
      </c>
      <c r="C21" s="4" t="s">
        <v>35</v>
      </c>
      <c r="D21" s="6">
        <v>0.31457959171062899</v>
      </c>
      <c r="E21" s="6">
        <v>0.30417232142857098</v>
      </c>
      <c r="F21" s="6">
        <v>0.304899958090315</v>
      </c>
      <c r="G21" s="6">
        <v>0.31199024579059398</v>
      </c>
      <c r="H21" s="6">
        <v>0.31107251464318397</v>
      </c>
      <c r="I21" s="6">
        <v>0.30502549953075703</v>
      </c>
      <c r="J21" s="6">
        <v>0.31171159184740999</v>
      </c>
      <c r="K21" s="6">
        <v>0.30564490565304397</v>
      </c>
      <c r="L21" s="6">
        <v>0.29884233410989702</v>
      </c>
      <c r="M21" s="6">
        <v>0.30870935311327202</v>
      </c>
      <c r="N21" s="6">
        <v>0.314391417810576</v>
      </c>
      <c r="O21" s="6">
        <v>0.32279718705108101</v>
      </c>
      <c r="P21" s="6">
        <v>0.31869210344031401</v>
      </c>
      <c r="Q21" s="6">
        <v>0.32061604797016702</v>
      </c>
      <c r="R21" s="2">
        <f t="shared" si="0"/>
        <v>1.9188963361268296E-2</v>
      </c>
    </row>
    <row r="22" spans="2:18" s="1" customFormat="1" ht="18.2" customHeight="1" x14ac:dyDescent="0.25">
      <c r="B22" s="4" t="s">
        <v>36</v>
      </c>
      <c r="C22" s="4" t="s">
        <v>37</v>
      </c>
      <c r="D22" s="5">
        <v>0.39517678437956499</v>
      </c>
      <c r="E22" s="5">
        <v>0.39648953965118999</v>
      </c>
      <c r="F22" s="5">
        <v>0.39106523930454701</v>
      </c>
      <c r="G22" s="5">
        <v>0.386512604757349</v>
      </c>
      <c r="H22" s="5">
        <v>0.371983057367263</v>
      </c>
      <c r="I22" s="5">
        <v>0.36794128237650497</v>
      </c>
      <c r="J22" s="5">
        <v>0.36959308887889297</v>
      </c>
      <c r="K22" s="5">
        <v>0.36726809957022999</v>
      </c>
      <c r="L22" s="5">
        <v>0.37111689393496899</v>
      </c>
      <c r="M22" s="5">
        <v>0.37214840724596598</v>
      </c>
      <c r="N22" s="5">
        <v>0.37406479772923501</v>
      </c>
      <c r="O22" s="5">
        <v>0.36675836340134199</v>
      </c>
      <c r="P22" s="5">
        <v>0.35921338829831001</v>
      </c>
      <c r="Q22" s="5">
        <v>0.352355378585609</v>
      </c>
      <c r="R22" s="2">
        <f t="shared" si="0"/>
        <v>-0.1083601251049866</v>
      </c>
    </row>
    <row r="23" spans="2:18" s="1" customFormat="1" ht="18.2" customHeight="1" x14ac:dyDescent="0.25">
      <c r="B23" s="4" t="s">
        <v>38</v>
      </c>
      <c r="C23" s="4" t="s">
        <v>39</v>
      </c>
      <c r="D23" s="6">
        <v>0.34835777177300398</v>
      </c>
      <c r="E23" s="6">
        <v>0.35556782339382098</v>
      </c>
      <c r="F23" s="6">
        <v>0.35303411640750298</v>
      </c>
      <c r="G23" s="6">
        <v>0.35167379378257302</v>
      </c>
      <c r="H23" s="6">
        <v>0.35110838181091197</v>
      </c>
      <c r="I23" s="6">
        <v>0.35699617765659097</v>
      </c>
      <c r="J23" s="6">
        <v>0.34937319247033299</v>
      </c>
      <c r="K23" s="6">
        <v>0.348593553281765</v>
      </c>
      <c r="L23" s="6">
        <v>0.348090273305947</v>
      </c>
      <c r="M23" s="6">
        <v>0.34994818090205598</v>
      </c>
      <c r="N23" s="6">
        <v>0.34780652252412197</v>
      </c>
      <c r="O23" s="6">
        <v>0.34302140936553099</v>
      </c>
      <c r="P23" s="6">
        <v>0.344139828039699</v>
      </c>
      <c r="Q23" s="6">
        <v>0.34691345955427</v>
      </c>
      <c r="R23" s="2">
        <f t="shared" si="0"/>
        <v>-4.1460599870730697E-3</v>
      </c>
    </row>
    <row r="24" spans="2:18" s="1" customFormat="1" ht="18.2" customHeight="1" x14ac:dyDescent="0.25">
      <c r="B24" s="4" t="s">
        <v>40</v>
      </c>
      <c r="C24" s="4" t="s">
        <v>41</v>
      </c>
      <c r="D24" s="5">
        <v>378.42050212735597</v>
      </c>
      <c r="E24" s="5">
        <v>373.37407895558999</v>
      </c>
      <c r="F24" s="5">
        <v>378.97916510538602</v>
      </c>
      <c r="G24" s="5">
        <v>378.36616203969197</v>
      </c>
      <c r="H24" s="5">
        <v>379.06958947125599</v>
      </c>
      <c r="I24" s="5">
        <v>379.17865121130598</v>
      </c>
      <c r="J24" s="5">
        <v>379.00358780168199</v>
      </c>
      <c r="K24" s="5">
        <v>378.61919526416102</v>
      </c>
      <c r="L24" s="5">
        <v>377.99025299727498</v>
      </c>
      <c r="M24" s="5">
        <v>376.43403665750401</v>
      </c>
      <c r="N24" s="5">
        <v>364.056917493188</v>
      </c>
      <c r="O24" s="5">
        <v>361.85848196821098</v>
      </c>
      <c r="P24" s="5">
        <v>352.307006333375</v>
      </c>
      <c r="Q24" s="5">
        <v>345.46489503282697</v>
      </c>
      <c r="R24" s="2">
        <f t="shared" si="0"/>
        <v>-8.7087266438428679E-2</v>
      </c>
    </row>
    <row r="25" spans="2:18" s="1" customFormat="1" ht="18.2" customHeight="1" x14ac:dyDescent="0.25">
      <c r="B25" s="4" t="s">
        <v>42</v>
      </c>
      <c r="C25" s="4" t="s">
        <v>43</v>
      </c>
      <c r="D25" s="6">
        <v>1.4437910103649001</v>
      </c>
      <c r="E25" s="6">
        <v>1.25655168711414</v>
      </c>
      <c r="F25" s="6">
        <v>1.1052231543469899</v>
      </c>
      <c r="G25" s="6">
        <v>0.88805269597229297</v>
      </c>
      <c r="H25" s="6">
        <v>0.82329064336276003</v>
      </c>
      <c r="I25" s="6">
        <v>0.75736782037580497</v>
      </c>
      <c r="J25" s="6">
        <v>0.70748923458028101</v>
      </c>
      <c r="K25" s="6">
        <v>0.68294281353559905</v>
      </c>
      <c r="L25" s="6">
        <v>0.68330806352224305</v>
      </c>
      <c r="M25" s="6">
        <v>0.67663917373860105</v>
      </c>
      <c r="N25" s="6">
        <v>0.68283730812417698</v>
      </c>
      <c r="O25" s="6">
        <v>0.68828668568913098</v>
      </c>
      <c r="P25" s="6">
        <v>0.60908174156441497</v>
      </c>
      <c r="Q25" s="6">
        <v>0.52999143033049001</v>
      </c>
      <c r="R25" s="2">
        <f t="shared" si="0"/>
        <v>-0.6329167957649624</v>
      </c>
    </row>
    <row r="26" spans="2:18" s="1" customFormat="1" ht="18.2" customHeight="1" x14ac:dyDescent="0.25">
      <c r="B26" s="4" t="s">
        <v>44</v>
      </c>
      <c r="C26" s="4" t="s">
        <v>45</v>
      </c>
      <c r="D26" s="5">
        <v>63.954509172548597</v>
      </c>
      <c r="E26" s="5">
        <v>65.891030305274697</v>
      </c>
      <c r="F26" s="5">
        <v>65.790371797378498</v>
      </c>
      <c r="G26" s="5">
        <v>66.173144216259999</v>
      </c>
      <c r="H26" s="5">
        <v>63.867868142115597</v>
      </c>
      <c r="I26" s="5">
        <v>63.829878126755801</v>
      </c>
      <c r="J26" s="5">
        <v>62.625995876056201</v>
      </c>
      <c r="K26" s="5">
        <v>61.0392059797529</v>
      </c>
      <c r="L26" s="5">
        <v>60.700460290925101</v>
      </c>
      <c r="M26" s="5">
        <v>62.179754103031698</v>
      </c>
      <c r="N26" s="5">
        <v>62.252165535246903</v>
      </c>
      <c r="O26" s="5">
        <v>62.642820686263697</v>
      </c>
      <c r="P26" s="5">
        <v>62.521797058880402</v>
      </c>
      <c r="Q26" s="5">
        <v>62.369595006179601</v>
      </c>
      <c r="R26" s="2">
        <f t="shared" si="0"/>
        <v>-2.4781898678839287E-2</v>
      </c>
    </row>
    <row r="27" spans="2:18" s="1" customFormat="1" ht="18.2" customHeight="1" x14ac:dyDescent="0.25">
      <c r="B27" s="4" t="s">
        <v>46</v>
      </c>
      <c r="C27" s="4" t="s">
        <v>47</v>
      </c>
      <c r="D27" s="6">
        <v>2.1421524105482002</v>
      </c>
      <c r="E27" s="6">
        <v>2.1462315236300702</v>
      </c>
      <c r="F27" s="6">
        <v>2.1353192370330198</v>
      </c>
      <c r="G27" s="6">
        <v>2.1349951804993101</v>
      </c>
      <c r="H27" s="6">
        <v>2.1431728890752</v>
      </c>
      <c r="I27" s="6">
        <v>2.1414628062529899</v>
      </c>
      <c r="J27" s="6">
        <v>2.1349011685146402</v>
      </c>
      <c r="K27" s="6">
        <v>2.1193736532659901</v>
      </c>
      <c r="L27" s="6">
        <v>2.1250514599566399</v>
      </c>
      <c r="M27" s="6">
        <v>2.1257338284253402</v>
      </c>
      <c r="N27" s="6">
        <v>2.1304180107092199</v>
      </c>
      <c r="O27" s="6">
        <v>2.1330046683938799</v>
      </c>
      <c r="P27" s="6">
        <v>2.1223282414982001</v>
      </c>
      <c r="Q27" s="6">
        <v>2.1195729407308699</v>
      </c>
      <c r="R27" s="2">
        <f t="shared" si="0"/>
        <v>-1.0540552439754713E-2</v>
      </c>
    </row>
    <row r="28" spans="2:18" s="1" customFormat="1" ht="18.2" customHeight="1" x14ac:dyDescent="0.25">
      <c r="B28" s="4" t="s">
        <v>48</v>
      </c>
      <c r="C28" s="4" t="s">
        <v>49</v>
      </c>
      <c r="D28" s="5">
        <v>0.202991719797877</v>
      </c>
      <c r="E28" s="5">
        <v>0.21639263633719899</v>
      </c>
      <c r="F28" s="5">
        <v>0.228262400091715</v>
      </c>
      <c r="G28" s="5">
        <v>0.230287401292813</v>
      </c>
      <c r="H28" s="5">
        <v>0.23743025309403901</v>
      </c>
      <c r="I28" s="5">
        <v>0.25032942442331402</v>
      </c>
      <c r="J28" s="5">
        <v>0.29037283507020101</v>
      </c>
      <c r="K28" s="5">
        <v>0.30727288191373903</v>
      </c>
      <c r="L28" s="5">
        <v>0.290432210482377</v>
      </c>
      <c r="M28" s="5">
        <v>0.28874491149340298</v>
      </c>
      <c r="N28" s="5">
        <v>0.30484437581881602</v>
      </c>
      <c r="O28" s="5">
        <v>0.29867723640261001</v>
      </c>
      <c r="P28" s="5">
        <v>0.28162425981057199</v>
      </c>
      <c r="Q28" s="5">
        <v>0.27596752106560901</v>
      </c>
      <c r="R28" s="2">
        <f t="shared" si="0"/>
        <v>0.35950136951593636</v>
      </c>
    </row>
    <row r="29" spans="2:18" s="1" customFormat="1" ht="18.2" customHeight="1" x14ac:dyDescent="0.25">
      <c r="B29" s="4" t="s">
        <v>50</v>
      </c>
      <c r="C29" s="4" t="s">
        <v>51</v>
      </c>
      <c r="D29" s="6">
        <v>1.72697090362952</v>
      </c>
      <c r="E29" s="6">
        <v>1.44312272924473</v>
      </c>
      <c r="F29" s="6">
        <v>1.37539775530227</v>
      </c>
      <c r="G29" s="6">
        <v>1.32182576835784</v>
      </c>
      <c r="H29" s="6">
        <v>1.21233115612237</v>
      </c>
      <c r="I29" s="6">
        <v>1.14356736165964</v>
      </c>
      <c r="J29" s="6">
        <v>1.1250522160904299</v>
      </c>
      <c r="K29" s="6">
        <v>1.17464592188315</v>
      </c>
      <c r="L29" s="6">
        <v>1.1483709025747999</v>
      </c>
      <c r="M29" s="6">
        <v>1.35717590972721</v>
      </c>
      <c r="N29" s="6">
        <v>1.45691409746175</v>
      </c>
      <c r="O29" s="6">
        <v>1.6195670734965799</v>
      </c>
      <c r="P29" s="6">
        <v>1.5431592777791401</v>
      </c>
      <c r="Q29" s="6">
        <v>1.5914080166073099</v>
      </c>
      <c r="R29" s="2">
        <f t="shared" si="0"/>
        <v>-7.8497493349367842E-2</v>
      </c>
    </row>
    <row r="30" spans="2:18" s="1" customFormat="1" ht="18.2" customHeight="1" x14ac:dyDescent="0.25">
      <c r="B30" s="4" t="s">
        <v>52</v>
      </c>
      <c r="C30" s="4" t="s">
        <v>53</v>
      </c>
      <c r="D30" s="5">
        <v>10.1026162163145</v>
      </c>
      <c r="E30" s="5">
        <v>10.3541887641607</v>
      </c>
      <c r="F30" s="5">
        <v>9.9943955001876397</v>
      </c>
      <c r="G30" s="5">
        <v>9.7924278513626106</v>
      </c>
      <c r="H30" s="5">
        <v>9.8781540447536003</v>
      </c>
      <c r="I30" s="5">
        <v>9.6912675662965206</v>
      </c>
      <c r="J30" s="5">
        <v>9.95175116075748</v>
      </c>
      <c r="K30" s="5">
        <v>10.176421569037499</v>
      </c>
      <c r="L30" s="5">
        <v>10.5009062132113</v>
      </c>
      <c r="M30" s="5">
        <v>10.766036830899999</v>
      </c>
      <c r="N30" s="5">
        <v>10.723173445013</v>
      </c>
      <c r="O30" s="5">
        <v>10.8794566573983</v>
      </c>
      <c r="P30" s="5">
        <v>11.433277042124899</v>
      </c>
      <c r="Q30" s="5">
        <v>11.4084110574086</v>
      </c>
      <c r="R30" s="2">
        <f t="shared" si="0"/>
        <v>0.1292531373195589</v>
      </c>
    </row>
    <row r="31" spans="2:18" s="1" customFormat="1" ht="18.2" customHeight="1" x14ac:dyDescent="0.25">
      <c r="B31" s="4" t="s">
        <v>54</v>
      </c>
      <c r="C31" s="4" t="s">
        <v>55</v>
      </c>
      <c r="D31" s="6">
        <v>1.53874519901215E-2</v>
      </c>
      <c r="E31" s="6">
        <v>1.5741533527446502E-2</v>
      </c>
      <c r="F31" s="6">
        <v>1.5907574746355398E-2</v>
      </c>
      <c r="G31" s="6">
        <v>1.4995123375735799E-2</v>
      </c>
      <c r="H31" s="6">
        <v>1.50310948546649E-2</v>
      </c>
      <c r="I31" s="6">
        <v>1.5316165149679E-2</v>
      </c>
      <c r="J31" s="6">
        <v>1.46649811711064E-2</v>
      </c>
      <c r="K31" s="6">
        <v>1.59638645663677E-2</v>
      </c>
      <c r="L31" s="6">
        <v>1.6289691845464801E-2</v>
      </c>
      <c r="M31" s="6">
        <v>1.5751689350326701E-2</v>
      </c>
      <c r="N31" s="6">
        <v>1.61183210112756E-2</v>
      </c>
      <c r="O31" s="6">
        <v>1.6082596337093299E-2</v>
      </c>
      <c r="P31" s="6">
        <v>1.55926721279192E-2</v>
      </c>
      <c r="Q31" s="6">
        <v>1.58925300602798E-2</v>
      </c>
      <c r="R31" s="2">
        <f t="shared" si="0"/>
        <v>3.2824022488099569E-2</v>
      </c>
    </row>
    <row r="32" spans="2:18" s="1" customFormat="1" ht="18.2" customHeight="1" x14ac:dyDescent="0.25">
      <c r="B32" s="4" t="s">
        <v>56</v>
      </c>
      <c r="C32" s="4" t="s">
        <v>57</v>
      </c>
      <c r="D32" s="5">
        <v>28.450192646687402</v>
      </c>
      <c r="E32" s="5">
        <v>28.448232178965402</v>
      </c>
      <c r="F32" s="5">
        <v>28.451576685919999</v>
      </c>
      <c r="G32" s="5">
        <v>28.088156126760602</v>
      </c>
      <c r="H32" s="5">
        <v>21.072136085443699</v>
      </c>
      <c r="I32" s="5">
        <v>21.071737415994399</v>
      </c>
      <c r="J32" s="5">
        <v>21.028113820192601</v>
      </c>
      <c r="K32" s="5">
        <v>21.051386652314299</v>
      </c>
      <c r="L32" s="5">
        <v>21.0029048333632</v>
      </c>
      <c r="M32" s="5">
        <v>20.835206518187199</v>
      </c>
      <c r="N32" s="5">
        <v>20.253548355287499</v>
      </c>
      <c r="O32" s="5">
        <v>19.509300762133599</v>
      </c>
      <c r="P32" s="5">
        <v>16.2633366759826</v>
      </c>
      <c r="Q32" s="5">
        <v>16.331138545049701</v>
      </c>
      <c r="R32" s="2">
        <f t="shared" si="0"/>
        <v>-0.42597441262137758</v>
      </c>
    </row>
    <row r="33" spans="2:18" s="1" customFormat="1" ht="18.2" customHeight="1" x14ac:dyDescent="0.25">
      <c r="B33" s="4" t="s">
        <v>58</v>
      </c>
      <c r="C33" s="4" t="s">
        <v>59</v>
      </c>
      <c r="D33" s="6">
        <v>112.955156357136</v>
      </c>
      <c r="E33" s="6">
        <v>115.795878828076</v>
      </c>
      <c r="F33" s="6">
        <v>113.478159089076</v>
      </c>
      <c r="G33" s="6">
        <v>107.07556747162801</v>
      </c>
      <c r="H33" s="6">
        <v>107.987077022832</v>
      </c>
      <c r="I33" s="6">
        <v>101.743180989766</v>
      </c>
      <c r="J33" s="6">
        <v>99.511037660564497</v>
      </c>
      <c r="K33" s="6">
        <v>97.701346171496198</v>
      </c>
      <c r="L33" s="6">
        <v>94.997082586880097</v>
      </c>
      <c r="M33" s="6">
        <v>91.158211383910199</v>
      </c>
      <c r="N33" s="6">
        <v>89.824896870438195</v>
      </c>
      <c r="O33" s="6">
        <v>93.963105682335495</v>
      </c>
      <c r="P33" s="6">
        <v>104.91293953474499</v>
      </c>
      <c r="Q33" s="6">
        <v>100.87946161677201</v>
      </c>
      <c r="R33" s="2">
        <f t="shared" si="0"/>
        <v>-0.10690698087463724</v>
      </c>
    </row>
    <row r="34" spans="2:18" s="1" customFormat="1" ht="18.2" customHeight="1" x14ac:dyDescent="0.25">
      <c r="B34" s="4" t="s">
        <v>60</v>
      </c>
      <c r="C34" s="4" t="s">
        <v>61</v>
      </c>
      <c r="D34" s="5">
        <v>3.9762710861201499E-2</v>
      </c>
      <c r="E34" s="5">
        <v>4.7918711656441702E-2</v>
      </c>
      <c r="F34" s="5">
        <v>3.6147921967769302E-2</v>
      </c>
      <c r="G34" s="5">
        <v>3.7061234272019197E-2</v>
      </c>
      <c r="H34" s="5">
        <v>3.6893668469614997E-2</v>
      </c>
      <c r="I34" s="5">
        <v>3.1884422896465398E-2</v>
      </c>
      <c r="J34" s="5">
        <v>3.2091656197654903E-2</v>
      </c>
      <c r="K34" s="5">
        <v>2.6771795367515599E-2</v>
      </c>
      <c r="L34" s="5">
        <v>2.7464198418404001E-2</v>
      </c>
      <c r="M34" s="5">
        <v>2.7317075009423299E-2</v>
      </c>
      <c r="N34" s="5">
        <v>2.7468179400815501E-2</v>
      </c>
      <c r="O34" s="5">
        <v>2.7234579597360899E-2</v>
      </c>
      <c r="P34" s="5">
        <v>2.61842044134727E-2</v>
      </c>
      <c r="Q34" s="5">
        <v>2.59219622215957E-2</v>
      </c>
      <c r="R34" s="2">
        <f t="shared" si="0"/>
        <v>-0.348083627595696</v>
      </c>
    </row>
    <row r="35" spans="2:18" s="1" customFormat="1" ht="18.2" customHeight="1" x14ac:dyDescent="0.25">
      <c r="B35" s="4" t="s">
        <v>62</v>
      </c>
      <c r="C35" s="4" t="s">
        <v>63</v>
      </c>
      <c r="D35" s="6">
        <v>41.583612219222402</v>
      </c>
      <c r="E35" s="6">
        <v>41.5359956764309</v>
      </c>
      <c r="F35" s="6">
        <v>41.556781987211899</v>
      </c>
      <c r="G35" s="6">
        <v>41.568119921891302</v>
      </c>
      <c r="H35" s="6">
        <v>41.547625080931802</v>
      </c>
      <c r="I35" s="6">
        <v>41.541877323770201</v>
      </c>
      <c r="J35" s="6">
        <v>41.494719512507203</v>
      </c>
      <c r="K35" s="6">
        <v>41.474526187961999</v>
      </c>
      <c r="L35" s="6">
        <v>41.493502967552601</v>
      </c>
      <c r="M35" s="6">
        <v>41.469212473322301</v>
      </c>
      <c r="N35" s="6">
        <v>41.449982037919</v>
      </c>
      <c r="O35" s="6">
        <v>41.248671436206799</v>
      </c>
      <c r="P35" s="6">
        <v>26.214606491710398</v>
      </c>
      <c r="Q35" s="6">
        <v>26.1717712967586</v>
      </c>
      <c r="R35" s="2">
        <f t="shared" si="0"/>
        <v>-0.37062294735760204</v>
      </c>
    </row>
    <row r="36" spans="2:18" s="1" customFormat="1" ht="18.2" customHeight="1" x14ac:dyDescent="0.25">
      <c r="B36" s="4" t="s">
        <v>64</v>
      </c>
      <c r="C36" s="4" t="s">
        <v>65</v>
      </c>
      <c r="D36" s="5">
        <v>0.26228804726538901</v>
      </c>
      <c r="E36" s="5">
        <v>0.25052926650252599</v>
      </c>
      <c r="F36" s="5">
        <v>0.242624882519655</v>
      </c>
      <c r="G36" s="5">
        <v>0.21866880017858201</v>
      </c>
      <c r="H36" s="5">
        <v>0.22171773178807899</v>
      </c>
      <c r="I36" s="5">
        <v>0.2266713870373</v>
      </c>
      <c r="J36" s="5">
        <v>0.196249059178397</v>
      </c>
      <c r="K36" s="5">
        <v>0.20163046442266699</v>
      </c>
      <c r="L36" s="5">
        <v>0.16543242837785499</v>
      </c>
      <c r="M36" s="5">
        <v>0.16082319815883001</v>
      </c>
      <c r="N36" s="5">
        <v>0.17098210163135999</v>
      </c>
      <c r="O36" s="5">
        <v>0.16966026893194699</v>
      </c>
      <c r="P36" s="5">
        <v>0.17511008665083699</v>
      </c>
      <c r="Q36" s="5">
        <v>0.180310903797575</v>
      </c>
      <c r="R36" s="2">
        <f t="shared" si="0"/>
        <v>-0.31254624189895952</v>
      </c>
    </row>
    <row r="37" spans="2:18" s="1" customFormat="1" ht="18.2" customHeight="1" x14ac:dyDescent="0.25">
      <c r="B37" s="4" t="s">
        <v>66</v>
      </c>
      <c r="C37" s="4" t="s">
        <v>67</v>
      </c>
      <c r="D37" s="6">
        <v>0.387354199152321</v>
      </c>
      <c r="E37" s="6">
        <v>0.37814258971413101</v>
      </c>
      <c r="F37" s="6">
        <v>0.35379812585954601</v>
      </c>
      <c r="G37" s="6">
        <v>0.349873042064127</v>
      </c>
      <c r="H37" s="6">
        <v>0.350889120522419</v>
      </c>
      <c r="I37" s="6">
        <v>0.34227681811115002</v>
      </c>
      <c r="J37" s="6">
        <v>0.32690717302446498</v>
      </c>
      <c r="K37" s="6">
        <v>0.33158419282999901</v>
      </c>
      <c r="L37" s="6">
        <v>0.33199041831258802</v>
      </c>
      <c r="M37" s="6">
        <v>0.33317433980883499</v>
      </c>
      <c r="N37" s="6">
        <v>0.32502673563428902</v>
      </c>
      <c r="O37" s="6">
        <v>0.325822196878091</v>
      </c>
      <c r="P37" s="6">
        <v>0.32029229554678401</v>
      </c>
      <c r="Q37" s="6">
        <v>0.32962756164754398</v>
      </c>
      <c r="R37" s="2">
        <f t="shared" si="0"/>
        <v>-0.14902804108256729</v>
      </c>
    </row>
    <row r="38" spans="2:18" s="1" customFormat="1" ht="18.2" customHeight="1" x14ac:dyDescent="0.25">
      <c r="B38" s="4" t="s">
        <v>68</v>
      </c>
      <c r="C38" s="4" t="s">
        <v>69</v>
      </c>
      <c r="D38" s="5">
        <v>35.910381385672203</v>
      </c>
      <c r="E38" s="5">
        <v>30.013943478938899</v>
      </c>
      <c r="F38" s="5">
        <v>21.1369427401557</v>
      </c>
      <c r="G38" s="5">
        <v>20.433850826682601</v>
      </c>
      <c r="H38" s="5">
        <v>18.033870049031801</v>
      </c>
      <c r="I38" s="5">
        <v>16.914022041307</v>
      </c>
      <c r="J38" s="5">
        <v>11.516076376987099</v>
      </c>
      <c r="K38" s="5">
        <v>10.082582166128301</v>
      </c>
      <c r="L38" s="5">
        <v>8.5590114665759707</v>
      </c>
      <c r="M38" s="5">
        <v>7.3865749580308302</v>
      </c>
      <c r="N38" s="5">
        <v>5.01258372375717</v>
      </c>
      <c r="O38" s="5">
        <v>4.93462706513822</v>
      </c>
      <c r="P38" s="5">
        <v>4.1270292119627197</v>
      </c>
      <c r="Q38" s="5">
        <v>3.8324399606908202</v>
      </c>
      <c r="R38" s="2">
        <f t="shared" si="0"/>
        <v>-0.89327765919467739</v>
      </c>
    </row>
    <row r="39" spans="2:18" s="1" customFormat="1" ht="18.2" customHeight="1" x14ac:dyDescent="0.25">
      <c r="B39" s="4" t="s">
        <v>70</v>
      </c>
      <c r="C39" s="4" t="s">
        <v>71</v>
      </c>
      <c r="D39" s="6">
        <v>11.729987923023799</v>
      </c>
      <c r="E39" s="6">
        <v>11.4156533570857</v>
      </c>
      <c r="F39" s="6">
        <v>10.877532179191</v>
      </c>
      <c r="G39" s="6">
        <v>10.322927391137901</v>
      </c>
      <c r="H39" s="6">
        <v>9.9651505518380397</v>
      </c>
      <c r="I39" s="6">
        <v>9.7018748278464795</v>
      </c>
      <c r="J39" s="6">
        <v>8.7515633458879307</v>
      </c>
      <c r="K39" s="6">
        <v>8.5224775299759195</v>
      </c>
      <c r="L39" s="6">
        <v>8.6586950945960499</v>
      </c>
      <c r="M39" s="6">
        <v>8.3646515844039904</v>
      </c>
      <c r="N39" s="6">
        <v>8.3516929636168094</v>
      </c>
      <c r="O39" s="6">
        <v>8.0545127185854106</v>
      </c>
      <c r="P39" s="6">
        <v>7.8825179623812902</v>
      </c>
      <c r="Q39" s="6">
        <v>7.5743719396059896</v>
      </c>
      <c r="R39" s="2">
        <f t="shared" si="0"/>
        <v>-0.35427282710676133</v>
      </c>
    </row>
    <row r="40" spans="2:18" s="1" customFormat="1" ht="18.2" customHeight="1" x14ac:dyDescent="0.25">
      <c r="B40" s="4" t="s">
        <v>72</v>
      </c>
      <c r="C40" s="4" t="s">
        <v>73</v>
      </c>
      <c r="D40" s="5">
        <v>39.733867302145903</v>
      </c>
      <c r="E40" s="5">
        <v>39.954907152755901</v>
      </c>
      <c r="F40" s="5">
        <v>36.767183382529502</v>
      </c>
      <c r="G40" s="5">
        <v>36.859001897616402</v>
      </c>
      <c r="H40" s="5">
        <v>37.158663414905803</v>
      </c>
      <c r="I40" s="5">
        <v>37.237029228633297</v>
      </c>
      <c r="J40" s="5">
        <v>37.5988256057013</v>
      </c>
      <c r="K40" s="5">
        <v>37.5706807641672</v>
      </c>
      <c r="L40" s="5">
        <v>37.378181554814198</v>
      </c>
      <c r="M40" s="5">
        <v>37.671534306623101</v>
      </c>
      <c r="N40" s="5">
        <v>37.877645807198498</v>
      </c>
      <c r="O40" s="5">
        <v>37.848212836700803</v>
      </c>
      <c r="P40" s="5">
        <v>37.495122617018502</v>
      </c>
      <c r="Q40" s="5">
        <v>36.664370977306</v>
      </c>
      <c r="R40" s="2">
        <f t="shared" si="0"/>
        <v>-7.7251386115998022E-2</v>
      </c>
    </row>
    <row r="41" spans="2:18" s="1" customFormat="1" ht="18.2" customHeight="1" x14ac:dyDescent="0.25">
      <c r="B41" s="4" t="s">
        <v>74</v>
      </c>
      <c r="C41" s="4" t="s">
        <v>75</v>
      </c>
      <c r="D41" s="6">
        <v>3.6961109952823001</v>
      </c>
      <c r="E41" s="6">
        <v>3.6988605040874298</v>
      </c>
      <c r="F41" s="6">
        <v>3.6863006073440698</v>
      </c>
      <c r="G41" s="6">
        <v>3.6892175854938398</v>
      </c>
      <c r="H41" s="6">
        <v>3.68810175435314</v>
      </c>
      <c r="I41" s="6">
        <v>3.6912190956029298</v>
      </c>
      <c r="J41" s="6">
        <v>3.6688231263635802</v>
      </c>
      <c r="K41" s="6">
        <v>3.6604284128077098</v>
      </c>
      <c r="L41" s="6">
        <v>3.6607466767371601</v>
      </c>
      <c r="M41" s="6">
        <v>3.6375086895065301</v>
      </c>
      <c r="N41" s="6">
        <v>3.5278354619341701</v>
      </c>
      <c r="O41" s="6">
        <v>3.4491989114432302</v>
      </c>
      <c r="P41" s="6">
        <v>3.3215647776231898</v>
      </c>
      <c r="Q41" s="6">
        <v>3.07531193257641</v>
      </c>
      <c r="R41" s="2">
        <f t="shared" si="0"/>
        <v>-0.16796007032750782</v>
      </c>
    </row>
    <row r="42" spans="2:18" s="1" customFormat="1" ht="18.2" customHeight="1" x14ac:dyDescent="0.25">
      <c r="B42" s="4" t="s">
        <v>76</v>
      </c>
      <c r="C42" s="4" t="s">
        <v>77</v>
      </c>
      <c r="D42" s="5">
        <v>0.159403156303948</v>
      </c>
      <c r="E42" s="5">
        <v>0.16067428584979099</v>
      </c>
      <c r="F42" s="5">
        <v>0.160052798279401</v>
      </c>
      <c r="G42" s="5">
        <v>0.16047265051034701</v>
      </c>
      <c r="H42" s="5">
        <v>0.159972036962409</v>
      </c>
      <c r="I42" s="5">
        <v>0.159998914749479</v>
      </c>
      <c r="J42" s="5">
        <v>0.16013013726679601</v>
      </c>
      <c r="K42" s="5">
        <v>0.161379166073959</v>
      </c>
      <c r="L42" s="5">
        <v>0.16205412647030501</v>
      </c>
      <c r="M42" s="5">
        <v>0.16170635878478201</v>
      </c>
      <c r="N42" s="5">
        <v>0.162168189864663</v>
      </c>
      <c r="O42" s="5">
        <v>0.163212475511089</v>
      </c>
      <c r="P42" s="5">
        <v>0.16217839655903701</v>
      </c>
      <c r="Q42" s="5">
        <v>0.16696038969112501</v>
      </c>
      <c r="R42" s="2">
        <f t="shared" si="0"/>
        <v>4.7409559273512647E-2</v>
      </c>
    </row>
    <row r="43" spans="2:18" s="1" customFormat="1" ht="18.2" customHeight="1" x14ac:dyDescent="0.25">
      <c r="B43" s="4" t="s">
        <v>78</v>
      </c>
      <c r="C43" s="4" t="s">
        <v>79</v>
      </c>
      <c r="D43" s="6">
        <v>11.0924717883111</v>
      </c>
      <c r="E43" s="6">
        <v>11.065338751164701</v>
      </c>
      <c r="F43" s="6">
        <v>10.898855059405699</v>
      </c>
      <c r="G43" s="6">
        <v>10.9701746019776</v>
      </c>
      <c r="H43" s="6">
        <v>10.864310230713199</v>
      </c>
      <c r="I43" s="6">
        <v>10.6975952954734</v>
      </c>
      <c r="J43" s="6">
        <v>10.1182614102136</v>
      </c>
      <c r="K43" s="6">
        <v>9.9255226287451794</v>
      </c>
      <c r="L43" s="6">
        <v>9.6978558772632404</v>
      </c>
      <c r="M43" s="6">
        <v>9.2537685682843698</v>
      </c>
      <c r="N43" s="6">
        <v>9.0434569759192804</v>
      </c>
      <c r="O43" s="6">
        <v>8.7984050525532194</v>
      </c>
      <c r="P43" s="6">
        <v>8.0462270441978792</v>
      </c>
      <c r="Q43" s="6">
        <v>7.76294909972236</v>
      </c>
      <c r="R43" s="2">
        <f t="shared" si="0"/>
        <v>-0.30016057305615929</v>
      </c>
    </row>
    <row r="44" spans="2:18" s="1" customFormat="1" ht="18.2" customHeight="1" x14ac:dyDescent="0.25">
      <c r="B44" s="4" t="s">
        <v>80</v>
      </c>
      <c r="C44" s="4" t="s">
        <v>81</v>
      </c>
      <c r="D44" s="5">
        <v>3.6092651134290499E-2</v>
      </c>
      <c r="E44" s="5">
        <v>3.6331970583718697E-2</v>
      </c>
      <c r="F44" s="5">
        <v>3.6605029743471601E-2</v>
      </c>
      <c r="G44" s="5">
        <v>3.5367424722874199E-2</v>
      </c>
      <c r="H44" s="5">
        <v>3.5695317368598101E-2</v>
      </c>
      <c r="I44" s="5">
        <v>3.5956483611057501E-2</v>
      </c>
      <c r="J44" s="5">
        <v>3.59639457110775E-2</v>
      </c>
      <c r="K44" s="5">
        <v>3.6542124274221197E-2</v>
      </c>
      <c r="L44" s="5">
        <v>3.6291792670958299E-2</v>
      </c>
      <c r="M44" s="5">
        <v>3.7567797208398798E-2</v>
      </c>
      <c r="N44" s="5">
        <v>3.72316097065176E-2</v>
      </c>
      <c r="O44" s="5">
        <v>3.8011830423783401E-2</v>
      </c>
      <c r="P44" s="5">
        <v>3.7774576039853999E-2</v>
      </c>
      <c r="Q44" s="5">
        <v>3.8027901403628897E-2</v>
      </c>
      <c r="R44" s="2">
        <f t="shared" si="0"/>
        <v>5.3618955895976761E-2</v>
      </c>
    </row>
    <row r="45" spans="2:18" s="1" customFormat="1" ht="18.2" customHeight="1" x14ac:dyDescent="0.25">
      <c r="B45" s="4" t="s">
        <v>82</v>
      </c>
      <c r="C45" s="4" t="s">
        <v>83</v>
      </c>
      <c r="D45" s="6">
        <v>9.46266976397545</v>
      </c>
      <c r="E45" s="6">
        <v>9.5369368124902891</v>
      </c>
      <c r="F45" s="6">
        <v>9.5508486387422895</v>
      </c>
      <c r="G45" s="6">
        <v>9.5270158436878596</v>
      </c>
      <c r="H45" s="6">
        <v>9.5333687950106096</v>
      </c>
      <c r="I45" s="6">
        <v>9.5386605225165706</v>
      </c>
      <c r="J45" s="6">
        <v>9.3890502476601299</v>
      </c>
      <c r="K45" s="6">
        <v>9.3925309213578796</v>
      </c>
      <c r="L45" s="6">
        <v>9.3914569678845794</v>
      </c>
      <c r="M45" s="6">
        <v>9.3922602280407901</v>
      </c>
      <c r="N45" s="6">
        <v>9.3928984272631997</v>
      </c>
      <c r="O45" s="6">
        <v>9.3899142377689007</v>
      </c>
      <c r="P45" s="6">
        <v>9.3904709898054595</v>
      </c>
      <c r="Q45" s="6">
        <v>9.3972606443149598</v>
      </c>
      <c r="R45" s="2">
        <f t="shared" si="0"/>
        <v>-6.9123324909322603E-3</v>
      </c>
    </row>
    <row r="46" spans="2:18" s="1" customFormat="1" ht="18.2" customHeight="1" x14ac:dyDescent="0.25">
      <c r="B46" s="4" t="s">
        <v>84</v>
      </c>
      <c r="C46" s="4" t="s">
        <v>85</v>
      </c>
      <c r="D46" s="5">
        <v>0.60977729096535105</v>
      </c>
      <c r="E46" s="5">
        <v>0.59395815861440304</v>
      </c>
      <c r="F46" s="5">
        <v>0.58205761182583104</v>
      </c>
      <c r="G46" s="5">
        <v>0.58273305696940003</v>
      </c>
      <c r="H46" s="5">
        <v>0.53864157989228001</v>
      </c>
      <c r="I46" s="5">
        <v>0.54028069371203302</v>
      </c>
      <c r="J46" s="5">
        <v>0.43357001714864801</v>
      </c>
      <c r="K46" s="5">
        <v>0.425308150626588</v>
      </c>
      <c r="L46" s="5">
        <v>0.38355087609734501</v>
      </c>
      <c r="M46" s="5">
        <v>0.33280265765731898</v>
      </c>
      <c r="N46" s="5">
        <v>0.28786998994041602</v>
      </c>
      <c r="O46" s="5">
        <v>0.28948091240074098</v>
      </c>
      <c r="P46" s="5">
        <v>0.26152683093604201</v>
      </c>
      <c r="Q46" s="5">
        <v>0.24893104195640001</v>
      </c>
      <c r="R46" s="2">
        <f t="shared" si="0"/>
        <v>-0.59176728021092395</v>
      </c>
    </row>
    <row r="47" spans="2:18" s="1" customFormat="1" ht="18.2" customHeight="1" x14ac:dyDescent="0.25">
      <c r="B47" s="4" t="s">
        <v>86</v>
      </c>
      <c r="C47" s="4" t="s">
        <v>87</v>
      </c>
      <c r="D47" s="6">
        <v>6.9618268221248794E-2</v>
      </c>
      <c r="E47" s="6">
        <v>6.4378282417317897E-2</v>
      </c>
      <c r="F47" s="6">
        <v>6.3682512341943304E-2</v>
      </c>
      <c r="G47" s="6">
        <v>6.3921960083588206E-2</v>
      </c>
      <c r="H47" s="6">
        <v>5.9955065304866599E-2</v>
      </c>
      <c r="I47" s="6">
        <v>4.55480151425178E-2</v>
      </c>
      <c r="J47" s="6">
        <v>3.8827730844238802E-2</v>
      </c>
      <c r="K47" s="6">
        <v>4.1095971250873997E-2</v>
      </c>
      <c r="L47" s="6">
        <v>3.5924808568129803E-2</v>
      </c>
      <c r="M47" s="6">
        <v>3.5312938298450697E-2</v>
      </c>
      <c r="N47" s="6">
        <v>2.2773629453377301E-2</v>
      </c>
      <c r="O47" s="6">
        <v>1.9894543328577201E-2</v>
      </c>
      <c r="P47" s="5">
        <v>1.9545103637743699E-2</v>
      </c>
      <c r="Q47" s="5">
        <v>1.7168086735475201E-2</v>
      </c>
      <c r="R47" s="2">
        <f t="shared" si="0"/>
        <v>-0.75339681416787696</v>
      </c>
    </row>
    <row r="48" spans="2:18" s="1" customFormat="1" ht="18.2" customHeight="1" x14ac:dyDescent="0.25">
      <c r="B48" s="4" t="s">
        <v>88</v>
      </c>
      <c r="C48" s="4" t="s">
        <v>89</v>
      </c>
      <c r="D48" s="6">
        <v>0.34744000000000003</v>
      </c>
      <c r="E48" s="6">
        <v>0.34424375000000002</v>
      </c>
      <c r="F48" s="6">
        <v>0.29609354838709701</v>
      </c>
      <c r="G48" s="6">
        <v>0.29530000000000001</v>
      </c>
      <c r="H48" s="6">
        <v>0.29506896551724099</v>
      </c>
      <c r="I48" s="6">
        <v>0.29141250000000002</v>
      </c>
      <c r="J48" s="6">
        <v>0.28964677419354801</v>
      </c>
      <c r="K48" s="6">
        <v>0.29199423076923098</v>
      </c>
      <c r="L48" s="6">
        <v>0.28787358490566001</v>
      </c>
      <c r="M48" s="6">
        <v>0.283617741935484</v>
      </c>
      <c r="N48" s="6">
        <v>0.27474915254237298</v>
      </c>
      <c r="O48" s="6">
        <v>0.26462461538461501</v>
      </c>
      <c r="P48" s="6">
        <v>0.26742531654838497</v>
      </c>
      <c r="Q48" s="6">
        <v>0.26463829787234</v>
      </c>
      <c r="R48" s="2">
        <f t="shared" si="0"/>
        <v>-0.23831942818230489</v>
      </c>
    </row>
    <row r="49" spans="2:18" s="1" customFormat="1" ht="18.2" customHeight="1" x14ac:dyDescent="0.25">
      <c r="B49" s="4" t="s">
        <v>90</v>
      </c>
      <c r="C49" s="4" t="s">
        <v>91</v>
      </c>
      <c r="D49" s="5">
        <v>15.4010992871191</v>
      </c>
      <c r="E49" s="5">
        <v>15.3934204518185</v>
      </c>
      <c r="F49" s="5">
        <v>15.156540867484701</v>
      </c>
      <c r="G49" s="5">
        <v>15.143732760255</v>
      </c>
      <c r="H49" s="5">
        <v>15.150122963611199</v>
      </c>
      <c r="I49" s="5">
        <v>15.0750973914386</v>
      </c>
      <c r="J49" s="5">
        <v>13.640237061246101</v>
      </c>
      <c r="K49" s="5">
        <v>13.6140012734483</v>
      </c>
      <c r="L49" s="5">
        <v>13.4620180031185</v>
      </c>
      <c r="M49" s="5">
        <v>13.1581838779811</v>
      </c>
      <c r="N49" s="5">
        <v>12.8012581024726</v>
      </c>
      <c r="O49" s="5">
        <v>12.5449884210205</v>
      </c>
      <c r="P49" s="5">
        <v>12.244086185000601</v>
      </c>
      <c r="Q49" s="5">
        <v>11.7732799803843</v>
      </c>
      <c r="R49" s="2">
        <f t="shared" si="0"/>
        <v>-0.2355558677404912</v>
      </c>
    </row>
    <row r="50" spans="2:18" s="1" customFormat="1" ht="18.2" customHeight="1" x14ac:dyDescent="0.25">
      <c r="B50" s="4" t="s">
        <v>92</v>
      </c>
      <c r="C50" s="4" t="s">
        <v>93</v>
      </c>
      <c r="D50" s="6">
        <v>21.8767</v>
      </c>
      <c r="E50" s="6">
        <v>21.8767</v>
      </c>
      <c r="F50" s="6">
        <v>21.8767</v>
      </c>
      <c r="G50" s="6">
        <v>21.8767</v>
      </c>
      <c r="H50" s="6">
        <v>21.8767</v>
      </c>
      <c r="I50" s="6">
        <v>21.8767</v>
      </c>
      <c r="J50" s="6">
        <v>21.8767</v>
      </c>
      <c r="K50" s="6">
        <v>21.8767</v>
      </c>
      <c r="L50" s="6">
        <v>21.8767</v>
      </c>
      <c r="M50" s="6">
        <v>21.8767</v>
      </c>
      <c r="N50" s="6">
        <v>10.272014486391599</v>
      </c>
      <c r="O50" s="6">
        <v>10.3064684210526</v>
      </c>
      <c r="P50" s="6">
        <v>10.2599267631103</v>
      </c>
      <c r="Q50" s="6">
        <v>11.0565</v>
      </c>
      <c r="R50" s="2">
        <f t="shared" si="0"/>
        <v>-0.49459927685619864</v>
      </c>
    </row>
    <row r="51" spans="2:18" s="1" customFormat="1" ht="18.2" customHeight="1" x14ac:dyDescent="0.25">
      <c r="B51" s="4" t="s">
        <v>94</v>
      </c>
      <c r="C51" s="4" t="s">
        <v>95</v>
      </c>
      <c r="D51" s="5">
        <v>0.20271189998089501</v>
      </c>
      <c r="E51" s="5">
        <v>0.20302530441346101</v>
      </c>
      <c r="F51" s="5">
        <v>0.20421760901963901</v>
      </c>
      <c r="G51" s="5">
        <v>0.20097316247944</v>
      </c>
      <c r="H51" s="5">
        <v>0.19671359098603899</v>
      </c>
      <c r="I51" s="5">
        <v>0.199598090624451</v>
      </c>
      <c r="J51" s="5">
        <v>0.198611158135656</v>
      </c>
      <c r="K51" s="5">
        <v>0.19829885668931799</v>
      </c>
      <c r="L51" s="5">
        <v>0.19802319593676901</v>
      </c>
      <c r="M51" s="5">
        <v>0.19695040662764501</v>
      </c>
      <c r="N51" s="5">
        <v>0.19823439690206801</v>
      </c>
      <c r="O51" s="5">
        <v>0.199754497888841</v>
      </c>
      <c r="P51" s="5">
        <v>0.19475199054088899</v>
      </c>
      <c r="Q51" s="5">
        <v>0.19914990014588299</v>
      </c>
      <c r="R51" s="2">
        <f t="shared" si="0"/>
        <v>-1.7571735232848829E-2</v>
      </c>
    </row>
    <row r="52" spans="2:18" s="1" customFormat="1" ht="18.2" customHeight="1" x14ac:dyDescent="0.2"/>
  </sheetData>
  <mergeCells count="1">
    <mergeCell ref="R2:R3"/>
  </mergeCells>
  <conditionalFormatting sqref="R4:R51">
    <cfRule type="cellIs" dxfId="2" priority="1" operator="greaterThan">
      <formula>0.05</formula>
    </cfRule>
    <cfRule type="cellIs" dxfId="1" priority="2" operator="lessThan">
      <formula>-0.1</formula>
    </cfRule>
    <cfRule type="cellIs" dxfId="0" priority="3" operator="greaterThan">
      <formula>0.1</formula>
    </cfRule>
  </conditionalFormatting>
  <pageMargins left="0.7" right="0.7" top="0.75" bottom="0.75" header="0.3" footer="0.3"/>
  <pageSetup paperSize="9" scale="2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Raport 1</vt:lpstr>
      <vt:lpstr>'Raport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Żmuda Krzysztof</cp:lastModifiedBy>
  <dcterms:created xsi:type="dcterms:W3CDTF">2010-03-23T10:34:53Z</dcterms:created>
  <dcterms:modified xsi:type="dcterms:W3CDTF">2019-05-09T07:30:53Z</dcterms:modified>
</cp:coreProperties>
</file>