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filterPrivacy="1" defaultThemeVersion="166925"/>
  <xr:revisionPtr revIDLastSave="0" documentId="8_{8CC5A413-D5E5-47ED-AC00-E5687E7D5A6A}" xr6:coauthVersionLast="43" xr6:coauthVersionMax="43" xr10:uidLastSave="{00000000-0000-0000-0000-000000000000}"/>
  <bookViews>
    <workbookView xWindow="-120" yWindow="-120" windowWidth="29040" windowHeight="15840" xr2:uid="{4E8FB501-5C41-4A70-8CBA-B173FAF7B2EE}"/>
  </bookViews>
  <sheets>
    <sheet name="Arkusz1" sheetId="1" r:id="rId1"/>
  </sheets>
  <definedNames>
    <definedName name="_xlnm._FilterDatabase" localSheetId="0" hidden="1">Arkusz1!$B$4:$G$95</definedName>
    <definedName name="_Hlk5341846" localSheetId="0">Arkusz1!#REF!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5" i="1" l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<sst xmlns="http://schemas.openxmlformats.org/spreadsheetml/2006/main" count="371" uniqueCount="112">
  <si>
    <t>Żyły miednicy</t>
  </si>
  <si>
    <t>001</t>
  </si>
  <si>
    <t>Głowa</t>
  </si>
  <si>
    <t>Mózgoczaszka</t>
  </si>
  <si>
    <t>Mózg i pozostałe struktury przedniej jamy czaszki (z uwzględnieniem wszystkich opcji  badania strukturalnego TK i MR/DWI,DTI)</t>
  </si>
  <si>
    <t xml:space="preserve">Mózg- badanie perfuzji mózgowej </t>
  </si>
  <si>
    <t xml:space="preserve">Mózg-spektroskopia rezonansu magnetycznego </t>
  </si>
  <si>
    <t xml:space="preserve">Mózg -badanie czynnościowe rezonansu magnetycznego </t>
  </si>
  <si>
    <t>Przysadka mózgowa</t>
  </si>
  <si>
    <t>Móżdżek i pozostałe struktury tylnej jamy czaszki  ( z uwzględnieniem wszystkich opcji  badania strukturalnego TK i MR/DWI,DTI)</t>
  </si>
  <si>
    <t>Móżdżek –badanie perfuzji  w obrębie móżdżku</t>
  </si>
  <si>
    <t>Móżdżek-spektroskopia MR</t>
  </si>
  <si>
    <t xml:space="preserve">Rdzeń kręgowy –badanie MR </t>
  </si>
  <si>
    <t>Twarzoczaszka i podstawa czaszki</t>
  </si>
  <si>
    <t>Oczodoły</t>
  </si>
  <si>
    <t xml:space="preserve">Zatoki przynosowe </t>
  </si>
  <si>
    <t>Stawy skroniowo-żuchwowe</t>
  </si>
  <si>
    <t>Szczęka i żuchwa (badanie stomatologiczne – TK)</t>
  </si>
  <si>
    <t>Piramida kości skroniowej (uszy)</t>
  </si>
  <si>
    <t>Podstawa czaszki</t>
  </si>
  <si>
    <t>Szyja</t>
  </si>
  <si>
    <t>Krtań</t>
  </si>
  <si>
    <t>Gardło</t>
  </si>
  <si>
    <t>Klatka piersiowa</t>
  </si>
  <si>
    <t>Tchawica/ oskrzela</t>
  </si>
  <si>
    <t>Płuca</t>
  </si>
  <si>
    <t>Śródpiersie</t>
  </si>
  <si>
    <t>Sutek (mammografia-MR)</t>
  </si>
  <si>
    <t>Ściana klatki piersiowej</t>
  </si>
  <si>
    <t>Przełyk</t>
  </si>
  <si>
    <t xml:space="preserve">Jama brzuszna </t>
  </si>
  <si>
    <t>Jama brzuszna</t>
  </si>
  <si>
    <t>Wątroba</t>
  </si>
  <si>
    <t>Drogi żółciowe i pęcherzyk żółciowy oraz przewody trzustkowe (cholangiopankreatografia rezonansu magnetycznego )</t>
  </si>
  <si>
    <t>Śledziona</t>
  </si>
  <si>
    <t>Żołądek i dwunastnica</t>
  </si>
  <si>
    <t>Trzustka</t>
  </si>
  <si>
    <t>Nadnercza</t>
  </si>
  <si>
    <t>Nerki</t>
  </si>
  <si>
    <t>Jelito cienkie i jelito grube, w tym wirtualna kolonoskopia TK u pacjentów, u których warunki anatomiczne uniemożliwiają wykonanie kolonoskopii tradycyjnej</t>
  </si>
  <si>
    <t>Miednica</t>
  </si>
  <si>
    <t>Narząd rodny</t>
  </si>
  <si>
    <t>Gruczoł krokowy</t>
  </si>
  <si>
    <t>Pęcherz moczowy</t>
  </si>
  <si>
    <t>Odbytnica</t>
  </si>
  <si>
    <t>Układ mięśniowo-szkieletowy i nerwowy</t>
  </si>
  <si>
    <t>Kręgosłup</t>
  </si>
  <si>
    <t>Kręgosłup szyjny</t>
  </si>
  <si>
    <t>Kręgosłup piersiowy</t>
  </si>
  <si>
    <t>Kręgosłup lędźwiowo-krzyżowy</t>
  </si>
  <si>
    <t>Kości miednicy</t>
  </si>
  <si>
    <t>Stawy krzyżowo-biodrowe</t>
  </si>
  <si>
    <t>Spojenie łonowe</t>
  </si>
  <si>
    <t>Kończyna górna</t>
  </si>
  <si>
    <t>Staw mostkowo-obojczykowy</t>
  </si>
  <si>
    <t>Łopatka</t>
  </si>
  <si>
    <t xml:space="preserve">Bark  (staw ramienny i barkowo-obojczykowy) </t>
  </si>
  <si>
    <t>Bark - splot nerwowy barkowy/ramienny</t>
  </si>
  <si>
    <t>Ramię</t>
  </si>
  <si>
    <t>Staw łokciowy</t>
  </si>
  <si>
    <t>Przedramię</t>
  </si>
  <si>
    <t>Nadgarstek</t>
  </si>
  <si>
    <t>Ręka</t>
  </si>
  <si>
    <t>Kończyna dolna</t>
  </si>
  <si>
    <t>Staw biodrowy</t>
  </si>
  <si>
    <t>Udo</t>
  </si>
  <si>
    <t>Staw kolanowy</t>
  </si>
  <si>
    <t>Podudzie</t>
  </si>
  <si>
    <t>Staw skokowy</t>
  </si>
  <si>
    <t>Stopa</t>
  </si>
  <si>
    <t>Układ sercowo-naczyniowy</t>
  </si>
  <si>
    <t>Serce</t>
  </si>
  <si>
    <t>Tętnice wieńcowe</t>
  </si>
  <si>
    <t xml:space="preserve">Serce -  badanie czynnościowe i morfologiczne tomografii komputerowej </t>
  </si>
  <si>
    <t>Serce-  badanie czynnościowe i morfologiczne rezonansu magnetycznego</t>
  </si>
  <si>
    <t>Aorta</t>
  </si>
  <si>
    <t>Piersiowa</t>
  </si>
  <si>
    <t>Brzuszna</t>
  </si>
  <si>
    <t>Tętnice trzewne</t>
  </si>
  <si>
    <t>Tętnice nerkowe</t>
  </si>
  <si>
    <t>Tętnice dogłowowe (szyjne i kręgowe)</t>
  </si>
  <si>
    <t>Tętnice miednicy</t>
  </si>
  <si>
    <t>Żyły szyjne</t>
  </si>
  <si>
    <t>Tętnice wewnątrzczaszkowe</t>
  </si>
  <si>
    <t>Zatoki żylne mózgowia</t>
  </si>
  <si>
    <t>Tętnice kończyn górnych</t>
  </si>
  <si>
    <t>Tętnice kończyn dolnych</t>
  </si>
  <si>
    <t>Żyły kończyn górnych</t>
  </si>
  <si>
    <t>Żyły kończyn dolnych</t>
  </si>
  <si>
    <t>Żyły górnego otworu klatki piersiowej</t>
  </si>
  <si>
    <t>Żyła główna dolna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</si>
  <si>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</si>
  <si>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</si>
  <si>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</si>
  <si>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</si>
  <si>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</si>
  <si>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</si>
  <si>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</si>
  <si>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</si>
  <si>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</si>
  <si>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</si>
  <si>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</si>
  <si>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</si>
  <si>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</si>
  <si>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000</t>
  </si>
  <si>
    <t>nazwa-okolicy</t>
  </si>
  <si>
    <t>Słownik okolic ciała</t>
  </si>
  <si>
    <t xml:space="preserve">kod-okolicy 
(kod przekazywanych w komunikacie KOL , rozkazach uslugi KOLCE dla wpisów do harmonogramów związanych z procedurami, dla których użycie słownika ma zastosowanie)
</t>
  </si>
  <si>
    <t>poziom
(informacja 
pomocnicza)</t>
  </si>
  <si>
    <t>kod-poz3
(informacja 
pomocnicza)</t>
  </si>
  <si>
    <t>kod-poz2
(informacja 
pomocnicza)</t>
  </si>
  <si>
    <t>kod-poz1
(informacja 
pomocnicza)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</si>
</sst>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  <font>
      <b/>
      <sz val="12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 applyNumberFormat="1"/>
    <xf numFmtId="49" fontId="0" fillId="0" borderId="0" xfId="0" applyNumberFormat="1" applyAlignment="1">
      <alignment horizontal="center" wrapText="1"/>
    </xf>
    <xf numFmtId="0" fontId="0" fillId="0" borderId="1" xfId="0" applyBorder="1"/>
    <xf numFmtId="49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49" fontId="1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58C1A-5BA5-4007-ACD3-D660ED147369}">
  <dimension ref="B3:G95"/>
  <sheetViews>
    <sheetView tabSelected="1" workbookViewId="0">
      <selection activeCell="C5" sqref="C5"/>
    </sheetView>
  </sheetViews>
  <sheetFormatPr defaultRowHeight="15" x14ac:dyDescent="0.25"/>
  <cols>
    <col min="2" max="2" width="16.28515625" style="2" bestFit="1" customWidth="1"/>
    <col min="3" max="3" width="12.140625" bestFit="1" customWidth="1"/>
    <col min="4" max="6" width="13.7109375" style="1" bestFit="1" customWidth="1"/>
    <col min="7" max="7" width="103.85546875" style="3" bestFit="1" customWidth="1"/>
  </cols>
  <sheetData>
    <row r="3" spans="2:7" x14ac:dyDescent="0.25">
      <c r="B3" s="15" t="s">
        <v>106</v>
      </c>
      <c r="C3" s="15"/>
      <c r="D3" s="15"/>
      <c r="E3" s="15"/>
      <c r="F3" s="15"/>
      <c r="G3" s="15"/>
    </row>
    <row r="4" spans="2:7" ht="225" x14ac:dyDescent="0.25">
      <c r="B4" s="12" t="s">
        <v>107</v>
      </c>
      <c r="C4" s="13" t="s">
        <v>108</v>
      </c>
      <c r="D4" s="14" t="s">
        <v>111</v>
      </c>
      <c r="E4" s="14" t="s">
        <v>110</v>
      </c>
      <c r="F4" s="14" t="s">
        <v>109</v>
      </c>
      <c r="G4" s="14" t="s">
        <v>105</v>
      </c>
    </row>
    <row r="5" spans="2:7" ht="15.75" x14ac:dyDescent="0.25">
      <c r="B5" s="8" t="str">
        <f>_xlfn.CONCAT(D5,".",E5,".",F5)</f>
        <v>001.000.000</v>
      </c>
      <c r="C5" s="9">
        <v>1</v>
      </c>
      <c r="D5" s="10" t="s">
        <v>1</v>
      </c>
      <c r="E5" s="10" t="s">
        <v>104</v>
      </c>
      <c r="F5" s="10" t="s">
        <v>104</v>
      </c>
      <c r="G5" s="11" t="s">
        <v>2</v>
      </c>
    </row>
    <row r="6" spans="2:7" ht="15.75" x14ac:dyDescent="0.25">
      <c r="B6" s="6" t="str">
        <f t="shared" ref="B6:B69" si="0">_xlfn.CONCAT(D6,".",E6,".",F6)</f>
        <v>001.001.000</v>
      </c>
      <c r="C6" s="4">
        <v>2</v>
      </c>
      <c r="D6" s="5" t="s">
        <v>1</v>
      </c>
      <c r="E6" s="5" t="s">
        <v>1</v>
      </c>
      <c r="F6" s="5" t="s">
        <v>104</v>
      </c>
      <c r="G6" s="7" t="s">
        <v>3</v>
      </c>
    </row>
    <row r="7" spans="2:7" ht="31.5" x14ac:dyDescent="0.25">
      <c r="B7" s="6" t="str">
        <f t="shared" si="0"/>
        <v>001.001.001</v>
      </c>
      <c r="C7" s="4">
        <v>3</v>
      </c>
      <c r="D7" s="5" t="s">
        <v>1</v>
      </c>
      <c r="E7" s="5" t="s">
        <v>1</v>
      </c>
      <c r="F7" s="5" t="s">
        <v>1</v>
      </c>
      <c r="G7" s="7" t="s">
        <v>4</v>
      </c>
    </row>
    <row r="8" spans="2:7" ht="15.75" x14ac:dyDescent="0.25">
      <c r="B8" s="6" t="str">
        <f t="shared" si="0"/>
        <v>001.001.002</v>
      </c>
      <c r="C8" s="4">
        <v>3</v>
      </c>
      <c r="D8" s="5" t="s">
        <v>1</v>
      </c>
      <c r="E8" s="5" t="s">
        <v>1</v>
      </c>
      <c r="F8" s="5" t="s">
        <v>91</v>
      </c>
      <c r="G8" s="7" t="s">
        <v>5</v>
      </c>
    </row>
    <row r="9" spans="2:7" ht="15.75" x14ac:dyDescent="0.25">
      <c r="B9" s="6" t="str">
        <f t="shared" si="0"/>
        <v>001.001.003</v>
      </c>
      <c r="C9" s="4">
        <v>3</v>
      </c>
      <c r="D9" s="5" t="s">
        <v>1</v>
      </c>
      <c r="E9" s="5" t="s">
        <v>1</v>
      </c>
      <c r="F9" s="5" t="s">
        <v>92</v>
      </c>
      <c r="G9" s="7" t="s">
        <v>6</v>
      </c>
    </row>
    <row r="10" spans="2:7" ht="15.75" x14ac:dyDescent="0.25">
      <c r="B10" s="6" t="str">
        <f t="shared" si="0"/>
        <v>001.001.004</v>
      </c>
      <c r="C10" s="4">
        <v>3</v>
      </c>
      <c r="D10" s="5" t="s">
        <v>1</v>
      </c>
      <c r="E10" s="5" t="s">
        <v>1</v>
      </c>
      <c r="F10" s="5" t="s">
        <v>93</v>
      </c>
      <c r="G10" s="7" t="s">
        <v>7</v>
      </c>
    </row>
    <row r="11" spans="2:7" ht="15.75" x14ac:dyDescent="0.25">
      <c r="B11" s="6" t="str">
        <f t="shared" si="0"/>
        <v>001.001.005</v>
      </c>
      <c r="C11" s="4">
        <v>3</v>
      </c>
      <c r="D11" s="5" t="s">
        <v>1</v>
      </c>
      <c r="E11" s="5" t="s">
        <v>1</v>
      </c>
      <c r="F11" s="5" t="s">
        <v>94</v>
      </c>
      <c r="G11" s="7" t="s">
        <v>8</v>
      </c>
    </row>
    <row r="12" spans="2:7" ht="31.5" x14ac:dyDescent="0.25">
      <c r="B12" s="6" t="str">
        <f t="shared" si="0"/>
        <v>001.001.006</v>
      </c>
      <c r="C12" s="4">
        <v>3</v>
      </c>
      <c r="D12" s="5" t="s">
        <v>1</v>
      </c>
      <c r="E12" s="5" t="s">
        <v>1</v>
      </c>
      <c r="F12" s="5" t="s">
        <v>95</v>
      </c>
      <c r="G12" s="7" t="s">
        <v>9</v>
      </c>
    </row>
    <row r="13" spans="2:7" ht="15.75" x14ac:dyDescent="0.25">
      <c r="B13" s="6" t="str">
        <f t="shared" si="0"/>
        <v>001.001.007</v>
      </c>
      <c r="C13" s="4">
        <v>3</v>
      </c>
      <c r="D13" s="5" t="s">
        <v>1</v>
      </c>
      <c r="E13" s="5" t="s">
        <v>1</v>
      </c>
      <c r="F13" s="5" t="s">
        <v>96</v>
      </c>
      <c r="G13" s="7" t="s">
        <v>10</v>
      </c>
    </row>
    <row r="14" spans="2:7" ht="15.75" x14ac:dyDescent="0.25">
      <c r="B14" s="6" t="str">
        <f t="shared" si="0"/>
        <v>001.001.008</v>
      </c>
      <c r="C14" s="4">
        <v>3</v>
      </c>
      <c r="D14" s="5" t="s">
        <v>1</v>
      </c>
      <c r="E14" s="5" t="s">
        <v>1</v>
      </c>
      <c r="F14" s="5" t="s">
        <v>97</v>
      </c>
      <c r="G14" s="7" t="s">
        <v>11</v>
      </c>
    </row>
    <row r="15" spans="2:7" ht="15.75" x14ac:dyDescent="0.25">
      <c r="B15" s="6" t="str">
        <f t="shared" si="0"/>
        <v>001.002.000</v>
      </c>
      <c r="C15" s="4">
        <v>2</v>
      </c>
      <c r="D15" s="5" t="s">
        <v>1</v>
      </c>
      <c r="E15" s="5" t="s">
        <v>91</v>
      </c>
      <c r="F15" s="5" t="s">
        <v>104</v>
      </c>
      <c r="G15" s="7" t="s">
        <v>12</v>
      </c>
    </row>
    <row r="16" spans="2:7" ht="15.75" x14ac:dyDescent="0.25">
      <c r="B16" s="6" t="str">
        <f t="shared" si="0"/>
        <v>001.003.000</v>
      </c>
      <c r="C16" s="4">
        <v>2</v>
      </c>
      <c r="D16" s="5" t="s">
        <v>1</v>
      </c>
      <c r="E16" s="5" t="s">
        <v>92</v>
      </c>
      <c r="F16" s="5" t="s">
        <v>104</v>
      </c>
      <c r="G16" s="7" t="s">
        <v>13</v>
      </c>
    </row>
    <row r="17" spans="2:7" ht="15.75" x14ac:dyDescent="0.25">
      <c r="B17" s="6" t="str">
        <f t="shared" si="0"/>
        <v>001.003.001</v>
      </c>
      <c r="C17" s="4">
        <v>3</v>
      </c>
      <c r="D17" s="5" t="s">
        <v>1</v>
      </c>
      <c r="E17" s="5" t="s">
        <v>92</v>
      </c>
      <c r="F17" s="5" t="s">
        <v>1</v>
      </c>
      <c r="G17" s="7" t="s">
        <v>14</v>
      </c>
    </row>
    <row r="18" spans="2:7" ht="15.75" x14ac:dyDescent="0.25">
      <c r="B18" s="6" t="str">
        <f t="shared" si="0"/>
        <v>001.003.002</v>
      </c>
      <c r="C18" s="4">
        <v>3</v>
      </c>
      <c r="D18" s="5" t="s">
        <v>1</v>
      </c>
      <c r="E18" s="5" t="s">
        <v>92</v>
      </c>
      <c r="F18" s="5" t="s">
        <v>91</v>
      </c>
      <c r="G18" s="7" t="s">
        <v>15</v>
      </c>
    </row>
    <row r="19" spans="2:7" ht="15.75" x14ac:dyDescent="0.25">
      <c r="B19" s="6" t="str">
        <f t="shared" si="0"/>
        <v>001.003.003</v>
      </c>
      <c r="C19" s="4">
        <v>3</v>
      </c>
      <c r="D19" s="5" t="s">
        <v>1</v>
      </c>
      <c r="E19" s="5" t="s">
        <v>92</v>
      </c>
      <c r="F19" s="5" t="s">
        <v>92</v>
      </c>
      <c r="G19" s="7" t="s">
        <v>16</v>
      </c>
    </row>
    <row r="20" spans="2:7" ht="15.75" x14ac:dyDescent="0.25">
      <c r="B20" s="6" t="str">
        <f t="shared" si="0"/>
        <v>001.003.004</v>
      </c>
      <c r="C20" s="4">
        <v>3</v>
      </c>
      <c r="D20" s="5" t="s">
        <v>1</v>
      </c>
      <c r="E20" s="5" t="s">
        <v>92</v>
      </c>
      <c r="F20" s="5" t="s">
        <v>93</v>
      </c>
      <c r="G20" s="7" t="s">
        <v>17</v>
      </c>
    </row>
    <row r="21" spans="2:7" ht="15.75" x14ac:dyDescent="0.25">
      <c r="B21" s="6" t="str">
        <f t="shared" si="0"/>
        <v>001.003.005</v>
      </c>
      <c r="C21" s="4">
        <v>3</v>
      </c>
      <c r="D21" s="5" t="s">
        <v>1</v>
      </c>
      <c r="E21" s="5" t="s">
        <v>92</v>
      </c>
      <c r="F21" s="5" t="s">
        <v>94</v>
      </c>
      <c r="G21" s="7" t="s">
        <v>18</v>
      </c>
    </row>
    <row r="22" spans="2:7" ht="15.75" x14ac:dyDescent="0.25">
      <c r="B22" s="6" t="str">
        <f t="shared" si="0"/>
        <v>001.003.006</v>
      </c>
      <c r="C22" s="4">
        <v>3</v>
      </c>
      <c r="D22" s="5" t="s">
        <v>1</v>
      </c>
      <c r="E22" s="5" t="s">
        <v>92</v>
      </c>
      <c r="F22" s="5" t="s">
        <v>95</v>
      </c>
      <c r="G22" s="7" t="s">
        <v>19</v>
      </c>
    </row>
    <row r="23" spans="2:7" ht="15.75" x14ac:dyDescent="0.25">
      <c r="B23" s="8" t="str">
        <f t="shared" si="0"/>
        <v>002.000.000</v>
      </c>
      <c r="C23" s="9">
        <v>1</v>
      </c>
      <c r="D23" s="10" t="s">
        <v>91</v>
      </c>
      <c r="E23" s="10" t="s">
        <v>104</v>
      </c>
      <c r="F23" s="10" t="s">
        <v>104</v>
      </c>
      <c r="G23" s="11" t="s">
        <v>20</v>
      </c>
    </row>
    <row r="24" spans="2:7" ht="15.75" x14ac:dyDescent="0.25">
      <c r="B24" s="6" t="str">
        <f t="shared" si="0"/>
        <v>002.001.000</v>
      </c>
      <c r="C24" s="4">
        <v>2</v>
      </c>
      <c r="D24" s="5" t="s">
        <v>91</v>
      </c>
      <c r="E24" s="5" t="s">
        <v>1</v>
      </c>
      <c r="F24" s="5" t="s">
        <v>104</v>
      </c>
      <c r="G24" s="7" t="s">
        <v>21</v>
      </c>
    </row>
    <row r="25" spans="2:7" ht="15.75" x14ac:dyDescent="0.25">
      <c r="B25" s="6" t="str">
        <f t="shared" si="0"/>
        <v>002.002.000</v>
      </c>
      <c r="C25" s="4">
        <v>2</v>
      </c>
      <c r="D25" s="5" t="s">
        <v>91</v>
      </c>
      <c r="E25" s="5" t="s">
        <v>91</v>
      </c>
      <c r="F25" s="5" t="s">
        <v>104</v>
      </c>
      <c r="G25" s="7" t="s">
        <v>22</v>
      </c>
    </row>
    <row r="26" spans="2:7" ht="15.75" x14ac:dyDescent="0.25">
      <c r="B26" s="8" t="str">
        <f t="shared" si="0"/>
        <v>003.000.000</v>
      </c>
      <c r="C26" s="9">
        <v>1</v>
      </c>
      <c r="D26" s="10" t="s">
        <v>92</v>
      </c>
      <c r="E26" s="10" t="s">
        <v>104</v>
      </c>
      <c r="F26" s="10" t="s">
        <v>104</v>
      </c>
      <c r="G26" s="11" t="s">
        <v>23</v>
      </c>
    </row>
    <row r="27" spans="2:7" ht="15.75" x14ac:dyDescent="0.25">
      <c r="B27" s="6" t="str">
        <f t="shared" si="0"/>
        <v>003.001.000</v>
      </c>
      <c r="C27" s="4">
        <v>2</v>
      </c>
      <c r="D27" s="5" t="s">
        <v>92</v>
      </c>
      <c r="E27" s="5" t="s">
        <v>1</v>
      </c>
      <c r="F27" s="5" t="s">
        <v>104</v>
      </c>
      <c r="G27" s="7" t="s">
        <v>24</v>
      </c>
    </row>
    <row r="28" spans="2:7" ht="15.75" x14ac:dyDescent="0.25">
      <c r="B28" s="6" t="str">
        <f t="shared" si="0"/>
        <v>003.002.000</v>
      </c>
      <c r="C28" s="4">
        <v>2</v>
      </c>
      <c r="D28" s="5" t="s">
        <v>92</v>
      </c>
      <c r="E28" s="5" t="s">
        <v>91</v>
      </c>
      <c r="F28" s="5" t="s">
        <v>104</v>
      </c>
      <c r="G28" s="7" t="s">
        <v>25</v>
      </c>
    </row>
    <row r="29" spans="2:7" ht="15.75" x14ac:dyDescent="0.25">
      <c r="B29" s="6" t="str">
        <f t="shared" si="0"/>
        <v>003.003.000</v>
      </c>
      <c r="C29" s="4">
        <v>2</v>
      </c>
      <c r="D29" s="5" t="s">
        <v>92</v>
      </c>
      <c r="E29" s="5" t="s">
        <v>92</v>
      </c>
      <c r="F29" s="5" t="s">
        <v>104</v>
      </c>
      <c r="G29" s="7" t="s">
        <v>26</v>
      </c>
    </row>
    <row r="30" spans="2:7" ht="15.75" x14ac:dyDescent="0.25">
      <c r="B30" s="6" t="str">
        <f t="shared" si="0"/>
        <v>003.004.000</v>
      </c>
      <c r="C30" s="4">
        <v>2</v>
      </c>
      <c r="D30" s="5" t="s">
        <v>92</v>
      </c>
      <c r="E30" s="5" t="s">
        <v>93</v>
      </c>
      <c r="F30" s="5" t="s">
        <v>104</v>
      </c>
      <c r="G30" s="7" t="s">
        <v>27</v>
      </c>
    </row>
    <row r="31" spans="2:7" ht="15.75" x14ac:dyDescent="0.25">
      <c r="B31" s="6" t="str">
        <f t="shared" si="0"/>
        <v>003.005.000</v>
      </c>
      <c r="C31" s="4">
        <v>2</v>
      </c>
      <c r="D31" s="5" t="s">
        <v>92</v>
      </c>
      <c r="E31" s="5" t="s">
        <v>94</v>
      </c>
      <c r="F31" s="5" t="s">
        <v>104</v>
      </c>
      <c r="G31" s="7" t="s">
        <v>28</v>
      </c>
    </row>
    <row r="32" spans="2:7" ht="15.75" x14ac:dyDescent="0.25">
      <c r="B32" s="6" t="str">
        <f t="shared" si="0"/>
        <v>003.006.000</v>
      </c>
      <c r="C32" s="4">
        <v>2</v>
      </c>
      <c r="D32" s="5" t="s">
        <v>92</v>
      </c>
      <c r="E32" s="5" t="s">
        <v>95</v>
      </c>
      <c r="F32" s="5" t="s">
        <v>104</v>
      </c>
      <c r="G32" s="7" t="s">
        <v>29</v>
      </c>
    </row>
    <row r="33" spans="2:7" ht="15.75" x14ac:dyDescent="0.25">
      <c r="B33" s="8" t="str">
        <f t="shared" si="0"/>
        <v>004.000.000</v>
      </c>
      <c r="C33" s="9">
        <v>1</v>
      </c>
      <c r="D33" s="10" t="s">
        <v>93</v>
      </c>
      <c r="E33" s="10" t="s">
        <v>104</v>
      </c>
      <c r="F33" s="10" t="s">
        <v>104</v>
      </c>
      <c r="G33" s="11" t="s">
        <v>30</v>
      </c>
    </row>
    <row r="34" spans="2:7" ht="15.75" x14ac:dyDescent="0.25">
      <c r="B34" s="6" t="str">
        <f t="shared" si="0"/>
        <v>004.001.000</v>
      </c>
      <c r="C34" s="4">
        <v>2</v>
      </c>
      <c r="D34" s="5" t="s">
        <v>93</v>
      </c>
      <c r="E34" s="5" t="s">
        <v>1</v>
      </c>
      <c r="F34" s="5" t="s">
        <v>104</v>
      </c>
      <c r="G34" s="7" t="s">
        <v>31</v>
      </c>
    </row>
    <row r="35" spans="2:7" ht="15.75" x14ac:dyDescent="0.25">
      <c r="B35" s="6" t="str">
        <f t="shared" si="0"/>
        <v>004.001.001</v>
      </c>
      <c r="C35" s="4">
        <v>3</v>
      </c>
      <c r="D35" s="5" t="s">
        <v>93</v>
      </c>
      <c r="E35" s="5" t="s">
        <v>1</v>
      </c>
      <c r="F35" s="5" t="s">
        <v>1</v>
      </c>
      <c r="G35" s="7" t="s">
        <v>32</v>
      </c>
    </row>
    <row r="36" spans="2:7" ht="31.5" x14ac:dyDescent="0.25">
      <c r="B36" s="6" t="str">
        <f t="shared" si="0"/>
        <v>004.001.002</v>
      </c>
      <c r="C36" s="4">
        <v>3</v>
      </c>
      <c r="D36" s="5" t="s">
        <v>93</v>
      </c>
      <c r="E36" s="5" t="s">
        <v>1</v>
      </c>
      <c r="F36" s="5" t="s">
        <v>91</v>
      </c>
      <c r="G36" s="7" t="s">
        <v>33</v>
      </c>
    </row>
    <row r="37" spans="2:7" ht="15.75" x14ac:dyDescent="0.25">
      <c r="B37" s="6" t="str">
        <f t="shared" si="0"/>
        <v>004.001.003</v>
      </c>
      <c r="C37" s="4">
        <v>3</v>
      </c>
      <c r="D37" s="5" t="s">
        <v>93</v>
      </c>
      <c r="E37" s="5" t="s">
        <v>1</v>
      </c>
      <c r="F37" s="5" t="s">
        <v>92</v>
      </c>
      <c r="G37" s="7" t="s">
        <v>34</v>
      </c>
    </row>
    <row r="38" spans="2:7" ht="15.75" x14ac:dyDescent="0.25">
      <c r="B38" s="6" t="str">
        <f t="shared" si="0"/>
        <v>004.001.004</v>
      </c>
      <c r="C38" s="4">
        <v>3</v>
      </c>
      <c r="D38" s="5" t="s">
        <v>93</v>
      </c>
      <c r="E38" s="5" t="s">
        <v>1</v>
      </c>
      <c r="F38" s="5" t="s">
        <v>93</v>
      </c>
      <c r="G38" s="7" t="s">
        <v>35</v>
      </c>
    </row>
    <row r="39" spans="2:7" ht="15.75" x14ac:dyDescent="0.25">
      <c r="B39" s="6" t="str">
        <f t="shared" si="0"/>
        <v>004.001.005</v>
      </c>
      <c r="C39" s="4">
        <v>3</v>
      </c>
      <c r="D39" s="5" t="s">
        <v>93</v>
      </c>
      <c r="E39" s="5" t="s">
        <v>1</v>
      </c>
      <c r="F39" s="5" t="s">
        <v>94</v>
      </c>
      <c r="G39" s="7" t="s">
        <v>36</v>
      </c>
    </row>
    <row r="40" spans="2:7" ht="15.75" x14ac:dyDescent="0.25">
      <c r="B40" s="6" t="str">
        <f t="shared" si="0"/>
        <v>004.001.006</v>
      </c>
      <c r="C40" s="4">
        <v>3</v>
      </c>
      <c r="D40" s="5" t="s">
        <v>93</v>
      </c>
      <c r="E40" s="5" t="s">
        <v>1</v>
      </c>
      <c r="F40" s="5" t="s">
        <v>95</v>
      </c>
      <c r="G40" s="7" t="s">
        <v>37</v>
      </c>
    </row>
    <row r="41" spans="2:7" ht="15.75" x14ac:dyDescent="0.25">
      <c r="B41" s="6" t="str">
        <f t="shared" si="0"/>
        <v>004.001.007</v>
      </c>
      <c r="C41" s="4">
        <v>3</v>
      </c>
      <c r="D41" s="5" t="s">
        <v>93</v>
      </c>
      <c r="E41" s="5" t="s">
        <v>1</v>
      </c>
      <c r="F41" s="5" t="s">
        <v>96</v>
      </c>
      <c r="G41" s="7" t="s">
        <v>38</v>
      </c>
    </row>
    <row r="42" spans="2:7" ht="31.5" x14ac:dyDescent="0.25">
      <c r="B42" s="6" t="str">
        <f t="shared" si="0"/>
        <v>004.001.008</v>
      </c>
      <c r="C42" s="4">
        <v>3</v>
      </c>
      <c r="D42" s="5" t="s">
        <v>93</v>
      </c>
      <c r="E42" s="5" t="s">
        <v>1</v>
      </c>
      <c r="F42" s="5" t="s">
        <v>97</v>
      </c>
      <c r="G42" s="7" t="s">
        <v>39</v>
      </c>
    </row>
    <row r="43" spans="2:7" ht="15.75" x14ac:dyDescent="0.25">
      <c r="B43" s="6" t="str">
        <f t="shared" si="0"/>
        <v>004.002.000</v>
      </c>
      <c r="C43" s="4">
        <v>2</v>
      </c>
      <c r="D43" s="5" t="s">
        <v>93</v>
      </c>
      <c r="E43" s="5" t="s">
        <v>91</v>
      </c>
      <c r="F43" s="5" t="s">
        <v>104</v>
      </c>
      <c r="G43" s="7" t="s">
        <v>40</v>
      </c>
    </row>
    <row r="44" spans="2:7" ht="15.75" x14ac:dyDescent="0.25">
      <c r="B44" s="6" t="str">
        <f t="shared" si="0"/>
        <v>004.002.001</v>
      </c>
      <c r="C44" s="4">
        <v>3</v>
      </c>
      <c r="D44" s="5" t="s">
        <v>93</v>
      </c>
      <c r="E44" s="5" t="s">
        <v>91</v>
      </c>
      <c r="F44" s="5" t="s">
        <v>1</v>
      </c>
      <c r="G44" s="7" t="s">
        <v>41</v>
      </c>
    </row>
    <row r="45" spans="2:7" ht="15.75" x14ac:dyDescent="0.25">
      <c r="B45" s="6" t="str">
        <f t="shared" si="0"/>
        <v>004.002.002</v>
      </c>
      <c r="C45" s="4">
        <v>3</v>
      </c>
      <c r="D45" s="5" t="s">
        <v>93</v>
      </c>
      <c r="E45" s="5" t="s">
        <v>91</v>
      </c>
      <c r="F45" s="5" t="s">
        <v>91</v>
      </c>
      <c r="G45" s="7" t="s">
        <v>42</v>
      </c>
    </row>
    <row r="46" spans="2:7" ht="15.75" x14ac:dyDescent="0.25">
      <c r="B46" s="6" t="str">
        <f t="shared" si="0"/>
        <v>004.002.003</v>
      </c>
      <c r="C46" s="4">
        <v>3</v>
      </c>
      <c r="D46" s="5" t="s">
        <v>93</v>
      </c>
      <c r="E46" s="5" t="s">
        <v>91</v>
      </c>
      <c r="F46" s="5" t="s">
        <v>92</v>
      </c>
      <c r="G46" s="7" t="s">
        <v>43</v>
      </c>
    </row>
    <row r="47" spans="2:7" ht="15.75" x14ac:dyDescent="0.25">
      <c r="B47" s="6" t="str">
        <f t="shared" si="0"/>
        <v>004.002.004</v>
      </c>
      <c r="C47" s="4">
        <v>3</v>
      </c>
      <c r="D47" s="5" t="s">
        <v>93</v>
      </c>
      <c r="E47" s="5" t="s">
        <v>91</v>
      </c>
      <c r="F47" s="5" t="s">
        <v>93</v>
      </c>
      <c r="G47" s="7" t="s">
        <v>44</v>
      </c>
    </row>
    <row r="48" spans="2:7" ht="15.75" x14ac:dyDescent="0.25">
      <c r="B48" s="8" t="str">
        <f t="shared" si="0"/>
        <v>005.000.000</v>
      </c>
      <c r="C48" s="9">
        <v>1</v>
      </c>
      <c r="D48" s="10" t="s">
        <v>94</v>
      </c>
      <c r="E48" s="10" t="s">
        <v>104</v>
      </c>
      <c r="F48" s="10" t="s">
        <v>104</v>
      </c>
      <c r="G48" s="11" t="s">
        <v>45</v>
      </c>
    </row>
    <row r="49" spans="2:7" ht="15.75" x14ac:dyDescent="0.25">
      <c r="B49" s="6" t="str">
        <f t="shared" si="0"/>
        <v>005.001.000</v>
      </c>
      <c r="C49" s="4">
        <v>2</v>
      </c>
      <c r="D49" s="5" t="s">
        <v>94</v>
      </c>
      <c r="E49" s="5" t="s">
        <v>1</v>
      </c>
      <c r="F49" s="5" t="s">
        <v>104</v>
      </c>
      <c r="G49" s="7" t="s">
        <v>46</v>
      </c>
    </row>
    <row r="50" spans="2:7" ht="15.75" x14ac:dyDescent="0.25">
      <c r="B50" s="6" t="str">
        <f t="shared" si="0"/>
        <v>005.001.001</v>
      </c>
      <c r="C50" s="4">
        <v>3</v>
      </c>
      <c r="D50" s="5" t="s">
        <v>94</v>
      </c>
      <c r="E50" s="5" t="s">
        <v>1</v>
      </c>
      <c r="F50" s="5" t="s">
        <v>1</v>
      </c>
      <c r="G50" s="7" t="s">
        <v>47</v>
      </c>
    </row>
    <row r="51" spans="2:7" ht="15.75" x14ac:dyDescent="0.25">
      <c r="B51" s="6" t="str">
        <f t="shared" si="0"/>
        <v>005.001.002</v>
      </c>
      <c r="C51" s="4">
        <v>3</v>
      </c>
      <c r="D51" s="5" t="s">
        <v>94</v>
      </c>
      <c r="E51" s="5" t="s">
        <v>1</v>
      </c>
      <c r="F51" s="5" t="s">
        <v>91</v>
      </c>
      <c r="G51" s="7" t="s">
        <v>48</v>
      </c>
    </row>
    <row r="52" spans="2:7" ht="15.75" x14ac:dyDescent="0.25">
      <c r="B52" s="6" t="str">
        <f t="shared" si="0"/>
        <v>005.001.003</v>
      </c>
      <c r="C52" s="4">
        <v>3</v>
      </c>
      <c r="D52" s="5" t="s">
        <v>94</v>
      </c>
      <c r="E52" s="5" t="s">
        <v>1</v>
      </c>
      <c r="F52" s="5" t="s">
        <v>92</v>
      </c>
      <c r="G52" s="7" t="s">
        <v>49</v>
      </c>
    </row>
    <row r="53" spans="2:7" ht="15.75" x14ac:dyDescent="0.25">
      <c r="B53" s="6" t="str">
        <f t="shared" si="0"/>
        <v>005.002.000</v>
      </c>
      <c r="C53" s="4">
        <v>2</v>
      </c>
      <c r="D53" s="5" t="s">
        <v>94</v>
      </c>
      <c r="E53" s="5" t="s">
        <v>91</v>
      </c>
      <c r="F53" s="5" t="s">
        <v>104</v>
      </c>
      <c r="G53" s="7" t="s">
        <v>40</v>
      </c>
    </row>
    <row r="54" spans="2:7" ht="15.75" x14ac:dyDescent="0.25">
      <c r="B54" s="6" t="str">
        <f t="shared" si="0"/>
        <v>005.002.001</v>
      </c>
      <c r="C54" s="4">
        <v>3</v>
      </c>
      <c r="D54" s="5" t="s">
        <v>94</v>
      </c>
      <c r="E54" s="5" t="s">
        <v>91</v>
      </c>
      <c r="F54" s="5" t="s">
        <v>1</v>
      </c>
      <c r="G54" s="7" t="s">
        <v>50</v>
      </c>
    </row>
    <row r="55" spans="2:7" ht="15.75" x14ac:dyDescent="0.25">
      <c r="B55" s="6" t="str">
        <f t="shared" si="0"/>
        <v>005.002.002</v>
      </c>
      <c r="C55" s="4">
        <v>3</v>
      </c>
      <c r="D55" s="5" t="s">
        <v>94</v>
      </c>
      <c r="E55" s="5" t="s">
        <v>91</v>
      </c>
      <c r="F55" s="5" t="s">
        <v>91</v>
      </c>
      <c r="G55" s="7" t="s">
        <v>51</v>
      </c>
    </row>
    <row r="56" spans="2:7" ht="15.75" x14ac:dyDescent="0.25">
      <c r="B56" s="6" t="str">
        <f t="shared" si="0"/>
        <v>005.002.003</v>
      </c>
      <c r="C56" s="4">
        <v>3</v>
      </c>
      <c r="D56" s="5" t="s">
        <v>94</v>
      </c>
      <c r="E56" s="5" t="s">
        <v>91</v>
      </c>
      <c r="F56" s="5" t="s">
        <v>92</v>
      </c>
      <c r="G56" s="7" t="s">
        <v>52</v>
      </c>
    </row>
    <row r="57" spans="2:7" ht="15.75" x14ac:dyDescent="0.25">
      <c r="B57" s="6" t="str">
        <f t="shared" si="0"/>
        <v>005.003.000</v>
      </c>
      <c r="C57" s="4">
        <v>2</v>
      </c>
      <c r="D57" s="5" t="s">
        <v>94</v>
      </c>
      <c r="E57" s="5" t="s">
        <v>92</v>
      </c>
      <c r="F57" s="5" t="s">
        <v>104</v>
      </c>
      <c r="G57" s="7" t="s">
        <v>53</v>
      </c>
    </row>
    <row r="58" spans="2:7" ht="15.75" x14ac:dyDescent="0.25">
      <c r="B58" s="6" t="str">
        <f t="shared" si="0"/>
        <v>005.003.001</v>
      </c>
      <c r="C58" s="4">
        <v>3</v>
      </c>
      <c r="D58" s="5" t="s">
        <v>94</v>
      </c>
      <c r="E58" s="5" t="s">
        <v>92</v>
      </c>
      <c r="F58" s="5" t="s">
        <v>1</v>
      </c>
      <c r="G58" s="7" t="s">
        <v>54</v>
      </c>
    </row>
    <row r="59" spans="2:7" ht="15.75" x14ac:dyDescent="0.25">
      <c r="B59" s="6" t="str">
        <f t="shared" si="0"/>
        <v>005.003.002</v>
      </c>
      <c r="C59" s="4">
        <v>3</v>
      </c>
      <c r="D59" s="5" t="s">
        <v>94</v>
      </c>
      <c r="E59" s="5" t="s">
        <v>92</v>
      </c>
      <c r="F59" s="5" t="s">
        <v>91</v>
      </c>
      <c r="G59" s="7" t="s">
        <v>55</v>
      </c>
    </row>
    <row r="60" spans="2:7" ht="15.75" x14ac:dyDescent="0.25">
      <c r="B60" s="6" t="str">
        <f t="shared" si="0"/>
        <v>005.003.003</v>
      </c>
      <c r="C60" s="4">
        <v>3</v>
      </c>
      <c r="D60" s="5" t="s">
        <v>94</v>
      </c>
      <c r="E60" s="5" t="s">
        <v>92</v>
      </c>
      <c r="F60" s="5" t="s">
        <v>92</v>
      </c>
      <c r="G60" s="7" t="s">
        <v>56</v>
      </c>
    </row>
    <row r="61" spans="2:7" ht="15.75" x14ac:dyDescent="0.25">
      <c r="B61" s="6" t="str">
        <f t="shared" si="0"/>
        <v>005.003.004</v>
      </c>
      <c r="C61" s="4">
        <v>3</v>
      </c>
      <c r="D61" s="5" t="s">
        <v>94</v>
      </c>
      <c r="E61" s="5" t="s">
        <v>92</v>
      </c>
      <c r="F61" s="5" t="s">
        <v>93</v>
      </c>
      <c r="G61" s="7" t="s">
        <v>57</v>
      </c>
    </row>
    <row r="62" spans="2:7" ht="15.75" x14ac:dyDescent="0.25">
      <c r="B62" s="6" t="str">
        <f t="shared" si="0"/>
        <v>005.003.005</v>
      </c>
      <c r="C62" s="4">
        <v>3</v>
      </c>
      <c r="D62" s="5" t="s">
        <v>94</v>
      </c>
      <c r="E62" s="5" t="s">
        <v>92</v>
      </c>
      <c r="F62" s="5" t="s">
        <v>94</v>
      </c>
      <c r="G62" s="7" t="s">
        <v>58</v>
      </c>
    </row>
    <row r="63" spans="2:7" ht="15.75" x14ac:dyDescent="0.25">
      <c r="B63" s="6" t="str">
        <f t="shared" si="0"/>
        <v>005.003.006</v>
      </c>
      <c r="C63" s="4">
        <v>3</v>
      </c>
      <c r="D63" s="5" t="s">
        <v>94</v>
      </c>
      <c r="E63" s="5" t="s">
        <v>92</v>
      </c>
      <c r="F63" s="5" t="s">
        <v>95</v>
      </c>
      <c r="G63" s="7" t="s">
        <v>59</v>
      </c>
    </row>
    <row r="64" spans="2:7" ht="15.75" x14ac:dyDescent="0.25">
      <c r="B64" s="6" t="str">
        <f t="shared" si="0"/>
        <v>005.003.007</v>
      </c>
      <c r="C64" s="4">
        <v>3</v>
      </c>
      <c r="D64" s="5" t="s">
        <v>94</v>
      </c>
      <c r="E64" s="5" t="s">
        <v>92</v>
      </c>
      <c r="F64" s="5" t="s">
        <v>96</v>
      </c>
      <c r="G64" s="7" t="s">
        <v>60</v>
      </c>
    </row>
    <row r="65" spans="2:7" ht="15.75" x14ac:dyDescent="0.25">
      <c r="B65" s="6" t="str">
        <f t="shared" si="0"/>
        <v>005.003.008</v>
      </c>
      <c r="C65" s="4">
        <v>3</v>
      </c>
      <c r="D65" s="5" t="s">
        <v>94</v>
      </c>
      <c r="E65" s="5" t="s">
        <v>92</v>
      </c>
      <c r="F65" s="5" t="s">
        <v>97</v>
      </c>
      <c r="G65" s="7" t="s">
        <v>61</v>
      </c>
    </row>
    <row r="66" spans="2:7" ht="15.75" x14ac:dyDescent="0.25">
      <c r="B66" s="6" t="str">
        <f t="shared" si="0"/>
        <v>005.003.009</v>
      </c>
      <c r="C66" s="4">
        <v>3</v>
      </c>
      <c r="D66" s="5" t="s">
        <v>94</v>
      </c>
      <c r="E66" s="5" t="s">
        <v>92</v>
      </c>
      <c r="F66" s="5" t="s">
        <v>98</v>
      </c>
      <c r="G66" s="7" t="s">
        <v>62</v>
      </c>
    </row>
    <row r="67" spans="2:7" ht="15.75" x14ac:dyDescent="0.25">
      <c r="B67" s="6" t="str">
        <f t="shared" si="0"/>
        <v>005.004.000</v>
      </c>
      <c r="C67" s="4">
        <v>2</v>
      </c>
      <c r="D67" s="5" t="s">
        <v>94</v>
      </c>
      <c r="E67" s="5" t="s">
        <v>93</v>
      </c>
      <c r="F67" s="5" t="s">
        <v>104</v>
      </c>
      <c r="G67" s="7" t="s">
        <v>63</v>
      </c>
    </row>
    <row r="68" spans="2:7" ht="15.75" x14ac:dyDescent="0.25">
      <c r="B68" s="6" t="str">
        <f t="shared" si="0"/>
        <v>005.004.001</v>
      </c>
      <c r="C68" s="4">
        <v>3</v>
      </c>
      <c r="D68" s="5" t="s">
        <v>94</v>
      </c>
      <c r="E68" s="5" t="s">
        <v>93</v>
      </c>
      <c r="F68" s="5" t="s">
        <v>1</v>
      </c>
      <c r="G68" s="7" t="s">
        <v>64</v>
      </c>
    </row>
    <row r="69" spans="2:7" ht="15.75" x14ac:dyDescent="0.25">
      <c r="B69" s="6" t="str">
        <f t="shared" si="0"/>
        <v>005.004.002</v>
      </c>
      <c r="C69" s="4">
        <v>3</v>
      </c>
      <c r="D69" s="5" t="s">
        <v>94</v>
      </c>
      <c r="E69" s="5" t="s">
        <v>93</v>
      </c>
      <c r="F69" s="5" t="s">
        <v>91</v>
      </c>
      <c r="G69" s="7" t="s">
        <v>65</v>
      </c>
    </row>
    <row r="70" spans="2:7" ht="15.75" x14ac:dyDescent="0.25">
      <c r="B70" s="6" t="str">
        <f t="shared" ref="B70:B95" si="1">_xlfn.CONCAT(D70,".",E70,".",F70)</f>
        <v>005.004.003</v>
      </c>
      <c r="C70" s="4">
        <v>3</v>
      </c>
      <c r="D70" s="5" t="s">
        <v>94</v>
      </c>
      <c r="E70" s="5" t="s">
        <v>93</v>
      </c>
      <c r="F70" s="5" t="s">
        <v>92</v>
      </c>
      <c r="G70" s="7" t="s">
        <v>66</v>
      </c>
    </row>
    <row r="71" spans="2:7" ht="15.75" x14ac:dyDescent="0.25">
      <c r="B71" s="6" t="str">
        <f t="shared" si="1"/>
        <v>005.004.004</v>
      </c>
      <c r="C71" s="4">
        <v>3</v>
      </c>
      <c r="D71" s="5" t="s">
        <v>94</v>
      </c>
      <c r="E71" s="5" t="s">
        <v>93</v>
      </c>
      <c r="F71" s="5" t="s">
        <v>93</v>
      </c>
      <c r="G71" s="7" t="s">
        <v>67</v>
      </c>
    </row>
    <row r="72" spans="2:7" ht="15.75" x14ac:dyDescent="0.25">
      <c r="B72" s="6" t="str">
        <f t="shared" si="1"/>
        <v>005.004.005</v>
      </c>
      <c r="C72" s="4">
        <v>3</v>
      </c>
      <c r="D72" s="5" t="s">
        <v>94</v>
      </c>
      <c r="E72" s="5" t="s">
        <v>93</v>
      </c>
      <c r="F72" s="5" t="s">
        <v>94</v>
      </c>
      <c r="G72" s="7" t="s">
        <v>68</v>
      </c>
    </row>
    <row r="73" spans="2:7" ht="15.75" x14ac:dyDescent="0.25">
      <c r="B73" s="6" t="str">
        <f t="shared" si="1"/>
        <v>005.004.006</v>
      </c>
      <c r="C73" s="4">
        <v>3</v>
      </c>
      <c r="D73" s="5" t="s">
        <v>94</v>
      </c>
      <c r="E73" s="5" t="s">
        <v>93</v>
      </c>
      <c r="F73" s="5" t="s">
        <v>95</v>
      </c>
      <c r="G73" s="7" t="s">
        <v>69</v>
      </c>
    </row>
    <row r="74" spans="2:7" ht="15.75" x14ac:dyDescent="0.25">
      <c r="B74" s="8" t="str">
        <f t="shared" si="1"/>
        <v>006.000.000</v>
      </c>
      <c r="C74" s="9">
        <v>1</v>
      </c>
      <c r="D74" s="10" t="s">
        <v>95</v>
      </c>
      <c r="E74" s="10" t="s">
        <v>104</v>
      </c>
      <c r="F74" s="10" t="s">
        <v>104</v>
      </c>
      <c r="G74" s="11" t="s">
        <v>70</v>
      </c>
    </row>
    <row r="75" spans="2:7" ht="15.75" x14ac:dyDescent="0.25">
      <c r="B75" s="6" t="str">
        <f t="shared" si="1"/>
        <v>006.001.000</v>
      </c>
      <c r="C75" s="4">
        <v>2</v>
      </c>
      <c r="D75" s="5" t="s">
        <v>95</v>
      </c>
      <c r="E75" s="5" t="s">
        <v>1</v>
      </c>
      <c r="F75" s="5" t="s">
        <v>104</v>
      </c>
      <c r="G75" s="7" t="s">
        <v>71</v>
      </c>
    </row>
    <row r="76" spans="2:7" ht="15.75" x14ac:dyDescent="0.25">
      <c r="B76" s="6" t="str">
        <f t="shared" si="1"/>
        <v>006.001.001</v>
      </c>
      <c r="C76" s="4">
        <v>3</v>
      </c>
      <c r="D76" s="5" t="s">
        <v>95</v>
      </c>
      <c r="E76" s="5" t="s">
        <v>1</v>
      </c>
      <c r="F76" s="5" t="s">
        <v>1</v>
      </c>
      <c r="G76" s="7" t="s">
        <v>72</v>
      </c>
    </row>
    <row r="77" spans="2:7" ht="15.75" x14ac:dyDescent="0.25">
      <c r="B77" s="6" t="str">
        <f t="shared" si="1"/>
        <v>006.001.002</v>
      </c>
      <c r="C77" s="4">
        <v>3</v>
      </c>
      <c r="D77" s="5" t="s">
        <v>95</v>
      </c>
      <c r="E77" s="5" t="s">
        <v>1</v>
      </c>
      <c r="F77" s="5" t="s">
        <v>91</v>
      </c>
      <c r="G77" s="7" t="s">
        <v>73</v>
      </c>
    </row>
    <row r="78" spans="2:7" ht="15.75" x14ac:dyDescent="0.25">
      <c r="B78" s="6" t="str">
        <f t="shared" si="1"/>
        <v>006.001.003</v>
      </c>
      <c r="C78" s="4">
        <v>3</v>
      </c>
      <c r="D78" s="5" t="s">
        <v>95</v>
      </c>
      <c r="E78" s="5" t="s">
        <v>1</v>
      </c>
      <c r="F78" s="5" t="s">
        <v>92</v>
      </c>
      <c r="G78" s="7" t="s">
        <v>74</v>
      </c>
    </row>
    <row r="79" spans="2:7" ht="15.75" x14ac:dyDescent="0.25">
      <c r="B79" s="6" t="str">
        <f t="shared" si="1"/>
        <v>006.002.000</v>
      </c>
      <c r="C79" s="4">
        <v>2</v>
      </c>
      <c r="D79" s="5" t="s">
        <v>95</v>
      </c>
      <c r="E79" s="5" t="s">
        <v>91</v>
      </c>
      <c r="F79" s="5" t="s">
        <v>104</v>
      </c>
      <c r="G79" s="7" t="s">
        <v>75</v>
      </c>
    </row>
    <row r="80" spans="2:7" ht="15.75" x14ac:dyDescent="0.25">
      <c r="B80" s="6" t="str">
        <f t="shared" si="1"/>
        <v>006.002.001</v>
      </c>
      <c r="C80" s="4">
        <v>3</v>
      </c>
      <c r="D80" s="5" t="s">
        <v>95</v>
      </c>
      <c r="E80" s="5" t="s">
        <v>91</v>
      </c>
      <c r="F80" s="5" t="s">
        <v>1</v>
      </c>
      <c r="G80" s="7" t="s">
        <v>76</v>
      </c>
    </row>
    <row r="81" spans="2:7" ht="15.75" x14ac:dyDescent="0.25">
      <c r="B81" s="6" t="str">
        <f t="shared" si="1"/>
        <v>006.002.002</v>
      </c>
      <c r="C81" s="4">
        <v>3</v>
      </c>
      <c r="D81" s="5" t="s">
        <v>95</v>
      </c>
      <c r="E81" s="5" t="s">
        <v>91</v>
      </c>
      <c r="F81" s="5" t="s">
        <v>91</v>
      </c>
      <c r="G81" s="7" t="s">
        <v>77</v>
      </c>
    </row>
    <row r="82" spans="2:7" ht="15.75" x14ac:dyDescent="0.25">
      <c r="B82" s="6" t="str">
        <f t="shared" si="1"/>
        <v>006.002.003</v>
      </c>
      <c r="C82" s="4">
        <v>3</v>
      </c>
      <c r="D82" s="5" t="s">
        <v>95</v>
      </c>
      <c r="E82" s="5" t="s">
        <v>91</v>
      </c>
      <c r="F82" s="5" t="s">
        <v>92</v>
      </c>
      <c r="G82" s="7" t="s">
        <v>78</v>
      </c>
    </row>
    <row r="83" spans="2:7" ht="15.75" x14ac:dyDescent="0.25">
      <c r="B83" s="6" t="str">
        <f t="shared" si="1"/>
        <v>006.002.004</v>
      </c>
      <c r="C83" s="4">
        <v>3</v>
      </c>
      <c r="D83" s="5" t="s">
        <v>95</v>
      </c>
      <c r="E83" s="5" t="s">
        <v>91</v>
      </c>
      <c r="F83" s="5" t="s">
        <v>93</v>
      </c>
      <c r="G83" s="7" t="s">
        <v>79</v>
      </c>
    </row>
    <row r="84" spans="2:7" ht="15.75" x14ac:dyDescent="0.25">
      <c r="B84" s="6" t="str">
        <f t="shared" si="1"/>
        <v>006.003.000</v>
      </c>
      <c r="C84" s="4">
        <v>2</v>
      </c>
      <c r="D84" s="5" t="s">
        <v>95</v>
      </c>
      <c r="E84" s="5" t="s">
        <v>92</v>
      </c>
      <c r="F84" s="5" t="s">
        <v>104</v>
      </c>
      <c r="G84" s="7" t="s">
        <v>80</v>
      </c>
    </row>
    <row r="85" spans="2:7" ht="15.75" x14ac:dyDescent="0.25">
      <c r="B85" s="6" t="str">
        <f t="shared" si="1"/>
        <v>006.004.000</v>
      </c>
      <c r="C85" s="4">
        <v>2</v>
      </c>
      <c r="D85" s="5" t="s">
        <v>95</v>
      </c>
      <c r="E85" s="5" t="s">
        <v>93</v>
      </c>
      <c r="F85" s="5" t="s">
        <v>104</v>
      </c>
      <c r="G85" s="7" t="s">
        <v>81</v>
      </c>
    </row>
    <row r="86" spans="2:7" ht="15.75" x14ac:dyDescent="0.25">
      <c r="B86" s="6" t="str">
        <f t="shared" si="1"/>
        <v>006.005.000</v>
      </c>
      <c r="C86" s="4">
        <v>2</v>
      </c>
      <c r="D86" s="5" t="s">
        <v>95</v>
      </c>
      <c r="E86" s="5" t="s">
        <v>94</v>
      </c>
      <c r="F86" s="5" t="s">
        <v>104</v>
      </c>
      <c r="G86" s="7" t="s">
        <v>82</v>
      </c>
    </row>
    <row r="87" spans="2:7" ht="15.75" x14ac:dyDescent="0.25">
      <c r="B87" s="6" t="str">
        <f t="shared" si="1"/>
        <v>006.006.000</v>
      </c>
      <c r="C87" s="4">
        <v>2</v>
      </c>
      <c r="D87" s="5" t="s">
        <v>95</v>
      </c>
      <c r="E87" s="5" t="s">
        <v>95</v>
      </c>
      <c r="F87" s="5" t="s">
        <v>104</v>
      </c>
      <c r="G87" s="7" t="s">
        <v>83</v>
      </c>
    </row>
    <row r="88" spans="2:7" ht="15.75" x14ac:dyDescent="0.25">
      <c r="B88" s="6" t="str">
        <f t="shared" si="1"/>
        <v>006.007.000</v>
      </c>
      <c r="C88" s="4">
        <v>2</v>
      </c>
      <c r="D88" s="5" t="s">
        <v>95</v>
      </c>
      <c r="E88" s="5" t="s">
        <v>96</v>
      </c>
      <c r="F88" s="5" t="s">
        <v>104</v>
      </c>
      <c r="G88" s="7" t="s">
        <v>84</v>
      </c>
    </row>
    <row r="89" spans="2:7" ht="15.75" x14ac:dyDescent="0.25">
      <c r="B89" s="6" t="str">
        <f t="shared" si="1"/>
        <v>006.008.000</v>
      </c>
      <c r="C89" s="4">
        <v>2</v>
      </c>
      <c r="D89" s="5" t="s">
        <v>95</v>
      </c>
      <c r="E89" s="5" t="s">
        <v>97</v>
      </c>
      <c r="F89" s="5" t="s">
        <v>104</v>
      </c>
      <c r="G89" s="7" t="s">
        <v>85</v>
      </c>
    </row>
    <row r="90" spans="2:7" ht="15.75" x14ac:dyDescent="0.25">
      <c r="B90" s="6" t="str">
        <f t="shared" si="1"/>
        <v>006.009.000</v>
      </c>
      <c r="C90" s="4">
        <v>2</v>
      </c>
      <c r="D90" s="5" t="s">
        <v>95</v>
      </c>
      <c r="E90" s="5" t="s">
        <v>98</v>
      </c>
      <c r="F90" s="5" t="s">
        <v>104</v>
      </c>
      <c r="G90" s="7" t="s">
        <v>86</v>
      </c>
    </row>
    <row r="91" spans="2:7" ht="15.75" x14ac:dyDescent="0.25">
      <c r="B91" s="6" t="str">
        <f t="shared" si="1"/>
        <v>006.010.000</v>
      </c>
      <c r="C91" s="4">
        <v>2</v>
      </c>
      <c r="D91" s="5" t="s">
        <v>95</v>
      </c>
      <c r="E91" s="5" t="s">
        <v>99</v>
      </c>
      <c r="F91" s="5" t="s">
        <v>104</v>
      </c>
      <c r="G91" s="7" t="s">
        <v>87</v>
      </c>
    </row>
    <row r="92" spans="2:7" ht="15.75" x14ac:dyDescent="0.25">
      <c r="B92" s="6" t="str">
        <f t="shared" si="1"/>
        <v>006.011.000</v>
      </c>
      <c r="C92" s="4">
        <v>2</v>
      </c>
      <c r="D92" s="5" t="s">
        <v>95</v>
      </c>
      <c r="E92" s="5" t="s">
        <v>100</v>
      </c>
      <c r="F92" s="5" t="s">
        <v>104</v>
      </c>
      <c r="G92" s="7" t="s">
        <v>88</v>
      </c>
    </row>
    <row r="93" spans="2:7" ht="15.75" x14ac:dyDescent="0.25">
      <c r="B93" s="6" t="str">
        <f t="shared" si="1"/>
        <v>006.012.000</v>
      </c>
      <c r="C93" s="4">
        <v>2</v>
      </c>
      <c r="D93" s="5" t="s">
        <v>95</v>
      </c>
      <c r="E93" s="5" t="s">
        <v>101</v>
      </c>
      <c r="F93" s="5" t="s">
        <v>104</v>
      </c>
      <c r="G93" s="7" t="s">
        <v>89</v>
      </c>
    </row>
    <row r="94" spans="2:7" ht="15.75" x14ac:dyDescent="0.25">
      <c r="B94" s="6" t="str">
        <f t="shared" si="1"/>
        <v>006.013.000</v>
      </c>
      <c r="C94" s="4">
        <v>2</v>
      </c>
      <c r="D94" s="5" t="s">
        <v>95</v>
      </c>
      <c r="E94" s="5" t="s">
        <v>102</v>
      </c>
      <c r="F94" s="5" t="s">
        <v>104</v>
      </c>
      <c r="G94" s="7" t="s">
        <v>90</v>
      </c>
    </row>
    <row r="95" spans="2:7" ht="15.75" x14ac:dyDescent="0.25">
      <c r="B95" s="6" t="str">
        <f t="shared" si="1"/>
        <v>006.014.000</v>
      </c>
      <c r="C95" s="4">
        <v>2</v>
      </c>
      <c r="D95" s="5" t="s">
        <v>95</v>
      </c>
      <c r="E95" s="5" t="s">
        <v>103</v>
      </c>
      <c r="F95" s="5" t="s">
        <v>104</v>
      </c>
      <c r="G95" s="7" t="s">
        <v>0</v>
      </c>
    </row>
  </sheetData>
  <autoFilter ref="B4:G95" xr:uid="{849F8EAB-E94E-4872-9BAC-AFC2C9FE3F2A}"/>
  <mergeCells count="1">
    <mergeCell ref="B3:G3"/>
  </mergeCells>
  <phoneticPr fontId="4" type="noConversion"/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6A6A1600D68144F94887D765171BAE6" ma:contentTypeVersion="" ma:contentTypeDescription="Utwórz nowy dokument." ma:contentTypeScope="" ma:versionID="f9e4dfa4dd9c37f280552759d4c9aaf5">
  <xsd:schema xmlns:xsd="http://www.w3.org/2001/XMLSchema" xmlns:xs="http://www.w3.org/2001/XMLSchema" xmlns:p="http://schemas.microsoft.com/office/2006/metadata/properties" xmlns:ns2="81F47E4B-79DE-49F0-8207-B679B7F1DFB1" xmlns:ns3="ac21a300-48eb-4b36-90cd-3b536f23e62c" targetNamespace="http://schemas.microsoft.com/office/2006/metadata/properties" ma:root="true" ma:fieldsID="db39fc6b750c852fc6db658245aa62c6" ns2:_="" ns3:_="">
    <xsd:import namespace="81F47E4B-79DE-49F0-8207-B679B7F1DFB1"/>
    <xsd:import namespace="ac21a300-48eb-4b36-90cd-3b536f23e62c"/>
    <xsd:element name="properties">
      <xsd:complexType>
        <xsd:sequence>
          <xsd:element name="documentManagement">
            <xsd:complexType>
              <xsd:all>
                <xsd:element ref="ns2:Typ_x0020_dokumentu" minOccurs="0"/>
                <xsd:element ref="ns2:Sprawozdani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F47E4B-79DE-49F0-8207-B679B7F1DFB1" elementFormDefault="qualified">
    <xsd:import namespace="http://schemas.microsoft.com/office/2006/documentManagement/types"/>
    <xsd:import namespace="http://schemas.microsoft.com/office/infopath/2007/PartnerControls"/>
    <xsd:element name="Typ_x0020_dokumentu" ma:index="8" nillable="true" ma:displayName="Typ dokumentu" ma:format="Dropdown" ma:internalName="Typ_x0020_dokumentu">
      <xsd:simpleType>
        <xsd:restriction base="dms:Choice">
          <xsd:enumeration value="Zlecenie dostosowania"/>
          <xsd:enumeration value="Zmiany do zlecenia dostosowania"/>
          <xsd:enumeration value="Analiza zlecenia"/>
          <xsd:enumeration value="Uzupełnienie Asseco"/>
          <xsd:enumeration value="Zatwierdzona analiza"/>
          <xsd:enumeration value="Uwagi do analizy"/>
          <xsd:enumeration value="Odrzucenie analizy"/>
          <xsd:enumeration value="Korespondencja e-mail"/>
          <xsd:enumeration value="Pytania uzupełniające"/>
          <xsd:enumeration value="Odpowiedzi do pytań"/>
          <xsd:enumeration value="Protokół odbioru"/>
          <xsd:enumeration value="Protokół odbioru cząstkowego"/>
          <xsd:enumeration value="Protokół odbioru negatywnego"/>
          <xsd:enumeration value="Załącznik"/>
          <xsd:enumeration value="Inne"/>
        </xsd:restriction>
      </xsd:simpleType>
    </xsd:element>
    <xsd:element name="Sprawozdanie" ma:index="9" nillable="true" ma:displayName="Sprawozdanie" ma:default="0" ma:internalName="Sprawozdani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21a300-48eb-4b36-90cd-3b536f23e62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yp_x0020_dokumentu xmlns="81F47E4B-79DE-49F0-8207-B679B7F1DFB1" xsi:nil="true"/>
    <Sprawozdanie xmlns="81F47E4B-79DE-49F0-8207-B679B7F1DFB1">false</Sprawozdanie>
  </documentManagement>
</p:properties>
</file>

<file path=customXml/itemProps1.xml><?xml version="1.0" encoding="utf-8"?>
<ds:datastoreItem xmlns:ds="http://schemas.openxmlformats.org/officeDocument/2006/customXml" ds:itemID="{304A5E2B-D01D-43BC-AC6E-F446CFDAE1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F47E4B-79DE-49F0-8207-B679B7F1DFB1"/>
    <ds:schemaRef ds:uri="ac21a300-48eb-4b36-90cd-3b536f23e6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626D309-5C34-4482-A8AA-49DF9CDD897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D139937-1A70-402C-AF8C-9F2A22986292}">
  <ds:schemaRefs>
    <ds:schemaRef ds:uri="http://purl.org/dc/elements/1.1/"/>
    <ds:schemaRef ds:uri="81F47E4B-79DE-49F0-8207-B679B7F1DFB1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infopath/2007/PartnerControls"/>
    <ds:schemaRef ds:uri="ac21a300-48eb-4b36-90cd-3b536f23e62c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2019-07-26T12:33:20Z</dcterms:created>
  <dcterms:modified xsi:type="dcterms:W3CDTF">2019-07-26T12:33:29Z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0x010100F6A6A1600D68144F94887D765171BAE6</vt:lpwstr>
  </property>
</Properties>
</file>